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TranAD\2022\IVC\8 CONTRATOS\"/>
    </mc:Choice>
  </mc:AlternateContent>
  <xr:revisionPtr revIDLastSave="0" documentId="13_ncr:1_{933C5320-D56E-4402-9C15-911F65D054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CITACIONES IVC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<sst xmlns="http://schemas.openxmlformats.org/spreadsheetml/2006/main" count="46" uniqueCount="41">
  <si>
    <t>Nº PROCEDIMIENTO</t>
  </si>
  <si>
    <t>EMPRESA</t>
  </si>
  <si>
    <t>Nº EMPRESAS PRESENTADAS</t>
  </si>
  <si>
    <t>GANADOR</t>
  </si>
  <si>
    <t>NIF</t>
  </si>
  <si>
    <t>VALOR ESTIMADO</t>
  </si>
  <si>
    <t>PRESUPUESTO LICITACION (CON IGIC)</t>
  </si>
  <si>
    <t>PPTO LICITACION (SIN IGIC)= VALOR ESTIMADO</t>
  </si>
  <si>
    <t>PPTO LICITACIÓN CON IGIC X LOTES</t>
  </si>
  <si>
    <t>PRECIO ADJUDICACIÓN (SIN IGIC)</t>
  </si>
  <si>
    <t>PRECIO ADJUDICACIÓN (CON IGIC)</t>
  </si>
  <si>
    <t>IGIC</t>
  </si>
  <si>
    <t>TIPO DE CONTRATO</t>
  </si>
  <si>
    <t>TIPO PROCEDIMIENTO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</si>
  <si>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</si>
  <si>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</si>
  <si>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</si>
  <si>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</si>
  <si>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</si>
  <si>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</si>
  <si>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IVC-2022-01</t>
  </si>
  <si>
    <t>INVOLCAN</t>
  </si>
  <si>
    <t>LOTE 1-1 LOTE 2-1 LOTE 3-2</t>
  </si>
  <si>
    <t>LOTE1-TEKPAM INGENIERÍA S.L. LOTE 2-ARAGON PHOTONICS LABS, S.L.U.                                          LOTE 3-BIOSIGMA, S.L.</t>
  </si>
  <si>
    <t>LOTE 1-B82626300 LOTE 2-B99030074 LOTE 3-B38095469</t>
  </si>
  <si>
    <t>311.000,00    LOTE1-125.000,00 LOTE 2-116.000,00 LOTE 3-70.000,00</t>
  </si>
  <si>
    <t>332.770,00          LOTE1-133.750,00 LOTE 2-124.120,00 LOTE 3-74.900,00</t>
  </si>
  <si>
    <t>310.889,00                 LOTE 1-124900,00 LOTE 2-116000,00 LOTE 3-69989,00</t>
  </si>
  <si>
    <t>332.651,23                   LOTE 1-133643 LOTE 2-124120,00 LOTE 3-74888,23</t>
  </si>
  <si>
    <t>LOTE 1-8743      LOTE 2-8120   LOTE 3-4899,23</t>
  </si>
  <si>
    <t>SUMINISTRO</t>
  </si>
  <si>
    <t>ABIERTO GENÉRICO</t>
  </si>
  <si>
    <t>UN GRAVÍMETRO RELATIVO, UN SISTEMA DAS Y UN ESPECTÓMETRO DE INFRARROJOS POR TRANSFORMADA DE FOURIER DE CAMPO ABIERTO (OP-FTIR) PORTÁTIL</t>
  </si>
  <si>
    <t>LOTE 1-22/07/2022 LOTE 2-26/07/2022 LOTE 3-22/07/2022</t>
  </si>
  <si>
    <t>NO</t>
  </si>
  <si>
    <t>IVC-2022-02</t>
  </si>
  <si>
    <t>THERMO FISHER SCIENTIFIC, S.L.U</t>
  </si>
  <si>
    <t>B28954170</t>
  </si>
  <si>
    <t>NEGOCIADO SIN PUBLICIDAD</t>
  </si>
  <si>
    <t>Suministro de sistemas de flujo continuo para la introducción de muestras y dilución automática de las mismas en un espectrómetro de relaciones isotópicas (IRMS), sus accesorios y servicios asociados.</t>
  </si>
  <si>
    <t>NO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</si>
</sst>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3" fontId="4" fillId="0" borderId="8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"/>
  <sheetViews>
    <sheetView tabSelected="1" workbookViewId="0">
      <selection activeCell="D12" sqref="D12"/>
    </sheetView>
  </sheetViews>
  <sheetFormatPr baseColWidth="10" defaultColWidth="9.140625" defaultRowHeight="11.25" x14ac:dyDescent="0.2"/>
  <cols>
    <col min="1" max="1" width="10.7109375" style="7" customWidth="1"/>
    <col min="2" max="3" width="9.140625" style="7"/>
    <col min="4" max="4" width="27.140625" style="7" customWidth="1"/>
    <col min="5" max="5" width="10.42578125" style="7" customWidth="1"/>
    <col min="6" max="6" width="15.28515625" style="7" customWidth="1"/>
    <col min="7" max="7" width="17.5703125" style="7" customWidth="1"/>
    <col min="8" max="8" width="15.85546875" style="7" customWidth="1"/>
    <col min="9" max="9" width="17" style="7" customWidth="1"/>
    <col min="10" max="10" width="17.85546875" style="7" customWidth="1"/>
    <col min="11" max="11" width="16" style="7" customWidth="1"/>
    <col min="12" max="12" width="14.5703125" style="7" customWidth="1"/>
    <col min="13" max="13" width="10.5703125" style="7" customWidth="1"/>
    <col min="14" max="14" width="11.85546875" style="7" customWidth="1"/>
    <col min="15" max="15" width="16" style="7" customWidth="1"/>
    <col min="16" max="16" width="10.42578125" style="7" bestFit="1" customWidth="1"/>
    <col min="17" max="17" width="10.7109375" style="7" bestFit="1" customWidth="1"/>
    <col min="18" max="18" width="11.42578125" style="7" customWidth="1"/>
    <col min="19" max="16384" width="9.140625" style="7"/>
  </cols>
  <sheetData>
    <row r="1" spans="1:20" ht="57" thickBo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4" t="s">
        <v>15</v>
      </c>
      <c r="Q1" s="1" t="s">
        <v>16</v>
      </c>
      <c r="R1" s="1" t="s">
        <v>17</v>
      </c>
      <c r="S1" s="5" t="s">
        <v>18</v>
      </c>
      <c r="T1" s="6" t="s">
        <v>19</v>
      </c>
    </row>
    <row r="2" spans="1:20" ht="24" thickBot="1" x14ac:dyDescent="0.25">
      <c r="A2" s="8">
        <v>2022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</row>
    <row r="3" spans="1:20" ht="101.25" x14ac:dyDescent="0.2">
      <c r="A3" s="11" t="s">
        <v>20</v>
      </c>
      <c r="B3" s="12" t="s">
        <v>21</v>
      </c>
      <c r="C3" s="12" t="s">
        <v>22</v>
      </c>
      <c r="D3" s="13" t="s">
        <v>23</v>
      </c>
      <c r="E3" s="12" t="s">
        <v>24</v>
      </c>
      <c r="F3" s="14" t="s">
        <v>25</v>
      </c>
      <c r="G3" s="14" t="s">
        <v>26</v>
      </c>
      <c r="H3" s="14" t="s">
        <v>25</v>
      </c>
      <c r="I3" s="14" t="s">
        <v>26</v>
      </c>
      <c r="J3" s="15" t="s">
        <v>27</v>
      </c>
      <c r="K3" s="14" t="s">
        <v>28</v>
      </c>
      <c r="L3" s="14" t="s">
        <v>29</v>
      </c>
      <c r="M3" s="12" t="s">
        <v>30</v>
      </c>
      <c r="N3" s="12" t="s">
        <v>31</v>
      </c>
      <c r="O3" s="12" t="s">
        <v>32</v>
      </c>
      <c r="P3" s="16">
        <v>44655</v>
      </c>
      <c r="Q3" s="16">
        <v>44762</v>
      </c>
      <c r="R3" s="16" t="s">
        <v>33</v>
      </c>
      <c r="S3" s="12">
        <v>4</v>
      </c>
      <c r="T3" s="12" t="s">
        <v>34</v>
      </c>
    </row>
    <row r="4" spans="1:20" ht="135" x14ac:dyDescent="0.2">
      <c r="A4" s="17" t="s">
        <v>35</v>
      </c>
      <c r="B4" s="18" t="s">
        <v>21</v>
      </c>
      <c r="C4" s="12">
        <v>1</v>
      </c>
      <c r="D4" s="18" t="s">
        <v>36</v>
      </c>
      <c r="E4" s="18" t="s">
        <v>37</v>
      </c>
      <c r="F4" s="19">
        <v>75000</v>
      </c>
      <c r="G4" s="19">
        <v>80250</v>
      </c>
      <c r="H4" s="19">
        <v>75000</v>
      </c>
      <c r="I4" s="20"/>
      <c r="J4" s="19">
        <v>74759</v>
      </c>
      <c r="K4" s="21">
        <f>+J4+L4</f>
        <v>80009</v>
      </c>
      <c r="L4" s="19">
        <v>5250</v>
      </c>
      <c r="M4" s="18" t="s">
        <v>30</v>
      </c>
      <c r="N4" s="18" t="s">
        <v>38</v>
      </c>
      <c r="O4" s="18" t="s">
        <v>39</v>
      </c>
      <c r="P4" s="18" t="s">
        <v>40</v>
      </c>
      <c r="Q4" s="22">
        <v>44882</v>
      </c>
      <c r="R4" s="22">
        <v>44886</v>
      </c>
      <c r="S4" s="18">
        <v>6</v>
      </c>
      <c r="T4" s="18" t="s">
        <v>34</v>
      </c>
    </row>
  </sheetData>
  <mergeCells count="1">
    <mergeCell ref="A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LICITACIONES IVC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Delamo del Castillo</dc:creator>
  <cp:lastModifiedBy>Maite Delamo del Castillo</cp:lastModifiedBy>
  <dcterms:created xsi:type="dcterms:W3CDTF">2015-06-05T18:19:34Z</dcterms:created>
  <dcterms:modified xsi:type="dcterms:W3CDTF">2023-09-19T12:34:43Z</dcterms:modified>
</cp:coreProperties>
</file>