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ERCER TRIMESTRE 2020" sheetId="1" r:id="rId1"/>
  </sheets>
  <calcPr calcId="145621"/>
</workbook>
</file>

<file path=xl/calcChain.xml><?xml version="1.0" encoding="utf-8"?>
<calcChain xmlns="http://schemas.openxmlformats.org/spreadsheetml/2006/main">
  <c r="J11" i="1" l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<sst xmlns="http://schemas.openxmlformats.org/spreadsheetml/2006/main" count="140" uniqueCount="63">
  <si>
    <t>IVC-2020-13</t>
  </si>
  <si>
    <t>SociedadMercantil Instituto Volcanológico de Canarias S.L.U.</t>
  </si>
  <si>
    <t>FALSE</t>
  </si>
  <si>
    <t>2014/24/EU</t>
  </si>
  <si>
    <t>LEY 9/2017</t>
  </si>
  <si>
    <t>Suministro de catalizadores de platino para analizar la firma isotópica del hidrógeno en muestras de agua.</t>
  </si>
  <si>
    <t>Suministro</t>
  </si>
  <si>
    <t>NO APLICA</t>
  </si>
  <si>
    <t>ESPAÑA</t>
  </si>
  <si>
    <t>ES</t>
  </si>
  <si>
    <t>SI</t>
  </si>
  <si>
    <t>B28954170 - Thermo Fisher Scientific SLU - ES</t>
  </si>
  <si>
    <t>IVC-AENA</t>
  </si>
  <si>
    <t>PARKING AEROPUERTO DE LA PALMA</t>
  </si>
  <si>
    <t>Servicios</t>
  </si>
  <si>
    <t>NO</t>
  </si>
  <si>
    <t>A86212420 - AENA S.M.E., S.A. - ES</t>
  </si>
  <si>
    <t>IVC-OTVC</t>
  </si>
  <si>
    <t>BILLETES DE AVIÓN</t>
  </si>
  <si>
    <t>A38876454 - OPERACIONES TURISTICAS CANARIAS VIAJA, SA (OTCV) - ES</t>
  </si>
  <si>
    <t>IVC-2020-19</t>
  </si>
  <si>
    <t>Abocetado, Arte final e impresión de carteles y lonas de la 1ª Jornada sobre responsabilidad política y gestión del riesgo volcánico en el marco del proyecto ¿Fortalecimiento de la Resiliencia de los municipios de Tenerife frente al riesgo volcánico¿ cuyo objetivo principal es cumplimentar y fortalecer la labor informativa y educativa sobre el fenómeno volcánico específicamente en la isla de Tenerife.</t>
  </si>
  <si>
    <t>B38367959 - Y MANERA SERVICIOS DE DISEÑO GRÁFICO, S.L. - ES</t>
  </si>
  <si>
    <t>IVC-FRED OLSEN</t>
  </si>
  <si>
    <t>SERVICIOS DE VIAJES EMPLEADOS</t>
  </si>
  <si>
    <t>A38010567 - Fred Olsen SA - ES</t>
  </si>
  <si>
    <t>IVC-NALBER</t>
  </si>
  <si>
    <t>SUMINISTRO LIQUIDACIÓN GASTOS DE VIAJE</t>
  </si>
  <si>
    <t>B38223749 - TV Nalber SL - ES</t>
  </si>
  <si>
    <t>IVC-2020-17</t>
  </si>
  <si>
    <t>Compra de licencia para uso de software de conexión con escritorio remoto, imprescindible para el manejo de estaciones remotas (Cabo Verde) u otras islas diferentes a Tenerife y tener acceso a los datos en tiempo real.</t>
  </si>
  <si>
    <t>ALEMANIA</t>
  </si>
  <si>
    <t>DE</t>
  </si>
  <si>
    <t>DE245838579 - TeamViewer GmBH - DE</t>
  </si>
  <si>
    <t>IVC-2020-18</t>
  </si>
  <si>
    <t>Suministro de material fungible para los sistemas de purificación de agua Milli-Q Integral 3 y Milli-Q Direct 8 + Q-Pod Element.</t>
  </si>
  <si>
    <t>B35549526 - Melcan Montajes y Equipamientos de Laboratorio Can - ES</t>
  </si>
  <si>
    <t>IVC-2020-23</t>
  </si>
  <si>
    <t>Servicio de publicación del capítulo ¿TFgeotourism: a project to quantify, highlight, and promote the volcanic geoheritage and geotourism in Tenerife (Canary Islands, Spain)¿ en el libro ¿Volcanoes - Updates in Volcanology¿.</t>
  </si>
  <si>
    <t>HR71692491655 - IN TECH d.o.o. - HR</t>
  </si>
  <si>
    <t>IVC-2020-22</t>
  </si>
  <si>
    <t>Prestación del servicio de consultoría en relación con el análisis y descripción de los puestos de trabajo y la política retributiva del personal del INVOLCAN.</t>
  </si>
  <si>
    <t>B38871166 - NEXO CANARIAS, SL - ES</t>
  </si>
  <si>
    <t>Nº EXPEDIENTE</t>
  </si>
  <si>
    <t>ÓRGANO DE CONTRATACIÓN</t>
  </si>
  <si>
    <t>CONTRATO SARA/UMBRAL</t>
  </si>
  <si>
    <t xml:space="preserve">DIRECTIVA DE APLICACIÓN </t>
  </si>
  <si>
    <t>MARCO LEGAL NACIONAL</t>
  </si>
  <si>
    <t>OBJETO DEL CONTRATO</t>
  </si>
  <si>
    <t>TIPO DE CONTRATO</t>
  </si>
  <si>
    <t>SISTEMA DE CONTRATACIÓN</t>
  </si>
  <si>
    <t>PRECIO SIN IMPUESTOS</t>
  </si>
  <si>
    <t>PRECIO CON IMPUESTOS</t>
  </si>
  <si>
    <t>IMPUESTOS</t>
  </si>
  <si>
    <t>LUGAR DE EJECUCIÓN</t>
  </si>
  <si>
    <t>CÓDIGO NUT</t>
  </si>
  <si>
    <t>PLAZO DE EJECUCIÓN</t>
  </si>
  <si>
    <t>PETICIÓN DE OFERTAS</t>
  </si>
  <si>
    <t>FECHA APROBACIÓN DEL GASTO</t>
  </si>
  <si>
    <t>NOMBRE ADJUDICATARIO</t>
  </si>
  <si>
    <t>PRECIO SELECCIONADO SIN IMPUESTOS</t>
  </si>
  <si>
    <t>PRECIO SELECCIONADO CONIMPUESTOS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</si>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</sst>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6933C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" fontId="0" fillId="0" borderId="0" xfId="0" applyNumberFormat="1"/>
    <xf numFmtId="14" fontId="0" fillId="0" borderId="0" xfId="0" applyNumberFormat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workbookViewId="0">
      <selection activeCell="H27" sqref="H27"/>
    </sheetView>
  </sheetViews>
  <sheetFormatPr baseColWidth="10" defaultColWidth="9.140625" defaultRowHeight="15" x14ac:dyDescent="0.25"/>
  <cols>
    <col min="16" max="16" width="12.140625" customWidth="1"/>
  </cols>
  <sheetData>
    <row r="1" spans="1:20" ht="57" x14ac:dyDescent="0.25">
      <c r="A1" s="4" t="s">
        <v>43</v>
      </c>
      <c r="B1" s="4" t="s">
        <v>44</v>
      </c>
      <c r="C1" s="4" t="s">
        <v>45</v>
      </c>
      <c r="D1" s="4" t="s">
        <v>46</v>
      </c>
      <c r="E1" s="4" t="s">
        <v>47</v>
      </c>
      <c r="F1" s="4" t="s">
        <v>48</v>
      </c>
      <c r="G1" s="5" t="s">
        <v>49</v>
      </c>
      <c r="H1" s="4" t="s">
        <v>50</v>
      </c>
      <c r="I1" s="6" t="s">
        <v>51</v>
      </c>
      <c r="J1" s="6" t="s">
        <v>52</v>
      </c>
      <c r="K1" s="6" t="s">
        <v>53</v>
      </c>
      <c r="L1" s="4" t="s">
        <v>54</v>
      </c>
      <c r="M1" s="4" t="s">
        <v>55</v>
      </c>
      <c r="N1" s="4" t="s">
        <v>56</v>
      </c>
      <c r="O1" s="4" t="s">
        <v>57</v>
      </c>
      <c r="P1" s="4" t="s">
        <v>58</v>
      </c>
      <c r="Q1" s="4" t="s">
        <v>59</v>
      </c>
      <c r="R1" s="4" t="s">
        <v>60</v>
      </c>
      <c r="S1" s="4" t="s">
        <v>61</v>
      </c>
      <c r="T1" s="4" t="s">
        <v>62</v>
      </c>
    </row>
    <row r="2" spans="1:20" x14ac:dyDescent="0.25">
      <c r="A2" t="s">
        <v>0</v>
      </c>
      <c r="B2" t="s">
        <v>1</v>
      </c>
      <c r="C2" s="1" t="s">
        <v>2</v>
      </c>
      <c r="D2" s="1" t="s">
        <v>3</v>
      </c>
      <c r="E2" s="1" t="s">
        <v>4</v>
      </c>
      <c r="F2" t="s">
        <v>5</v>
      </c>
      <c r="G2" t="s">
        <v>6</v>
      </c>
      <c r="H2" s="1" t="s">
        <v>7</v>
      </c>
      <c r="I2" s="2">
        <v>2850</v>
      </c>
      <c r="J2">
        <f t="shared" ref="J2:J11" si="0">+I2+K2</f>
        <v>3049.5</v>
      </c>
      <c r="K2">
        <v>199.5</v>
      </c>
      <c r="L2" t="s">
        <v>8</v>
      </c>
      <c r="M2" t="s">
        <v>9</v>
      </c>
      <c r="N2">
        <v>0.5</v>
      </c>
      <c r="O2" t="s">
        <v>10</v>
      </c>
      <c r="P2" s="3">
        <v>44018</v>
      </c>
      <c r="Q2" t="s">
        <v>11</v>
      </c>
      <c r="R2" s="2">
        <v>2850</v>
      </c>
      <c r="S2">
        <v>3049.5</v>
      </c>
    </row>
    <row r="3" spans="1:20" x14ac:dyDescent="0.25">
      <c r="A3" t="s">
        <v>12</v>
      </c>
      <c r="B3" t="s">
        <v>1</v>
      </c>
      <c r="C3" s="1" t="s">
        <v>2</v>
      </c>
      <c r="D3" s="1" t="s">
        <v>3</v>
      </c>
      <c r="E3" s="1" t="s">
        <v>4</v>
      </c>
      <c r="F3" t="s">
        <v>13</v>
      </c>
      <c r="G3" t="s">
        <v>14</v>
      </c>
      <c r="H3" s="1" t="s">
        <v>7</v>
      </c>
      <c r="I3">
        <v>328.17</v>
      </c>
      <c r="J3">
        <f t="shared" si="0"/>
        <v>351.14</v>
      </c>
      <c r="K3">
        <v>22.97</v>
      </c>
      <c r="L3" t="s">
        <v>8</v>
      </c>
      <c r="M3" t="s">
        <v>9</v>
      </c>
      <c r="N3">
        <v>1</v>
      </c>
      <c r="O3" t="s">
        <v>15</v>
      </c>
      <c r="P3" s="3">
        <v>44018</v>
      </c>
      <c r="Q3" t="s">
        <v>16</v>
      </c>
      <c r="R3">
        <v>328.17</v>
      </c>
      <c r="S3">
        <v>351.14</v>
      </c>
    </row>
    <row r="4" spans="1:20" x14ac:dyDescent="0.25">
      <c r="A4" t="s">
        <v>17</v>
      </c>
      <c r="B4" t="s">
        <v>1</v>
      </c>
      <c r="C4" s="1" t="s">
        <v>2</v>
      </c>
      <c r="D4" s="1" t="s">
        <v>3</v>
      </c>
      <c r="E4" s="1" t="s">
        <v>4</v>
      </c>
      <c r="F4" t="s">
        <v>18</v>
      </c>
      <c r="G4" t="s">
        <v>14</v>
      </c>
      <c r="H4" s="1" t="s">
        <v>7</v>
      </c>
      <c r="I4" s="2">
        <v>1921.14</v>
      </c>
      <c r="J4">
        <f t="shared" si="0"/>
        <v>2055.62</v>
      </c>
      <c r="K4">
        <v>134.47999999999999</v>
      </c>
      <c r="L4" t="s">
        <v>8</v>
      </c>
      <c r="M4" t="s">
        <v>9</v>
      </c>
      <c r="N4">
        <v>12</v>
      </c>
      <c r="O4" t="s">
        <v>15</v>
      </c>
      <c r="P4" s="3">
        <v>44018</v>
      </c>
      <c r="Q4" t="s">
        <v>19</v>
      </c>
      <c r="R4" s="2">
        <v>1921.14</v>
      </c>
      <c r="S4">
        <v>2055.62</v>
      </c>
    </row>
    <row r="5" spans="1:20" x14ac:dyDescent="0.25">
      <c r="A5" t="s">
        <v>20</v>
      </c>
      <c r="B5" t="s">
        <v>1</v>
      </c>
      <c r="C5" s="1" t="s">
        <v>2</v>
      </c>
      <c r="D5" s="1" t="s">
        <v>3</v>
      </c>
      <c r="E5" s="1" t="s">
        <v>4</v>
      </c>
      <c r="F5" t="s">
        <v>21</v>
      </c>
      <c r="G5" t="s">
        <v>14</v>
      </c>
      <c r="H5" s="1" t="s">
        <v>7</v>
      </c>
      <c r="I5">
        <v>309.18</v>
      </c>
      <c r="J5">
        <f t="shared" si="0"/>
        <v>330.82</v>
      </c>
      <c r="K5">
        <v>21.64</v>
      </c>
      <c r="L5" t="s">
        <v>8</v>
      </c>
      <c r="M5" t="s">
        <v>9</v>
      </c>
      <c r="N5">
        <v>0.5</v>
      </c>
      <c r="O5" t="s">
        <v>15</v>
      </c>
      <c r="P5" s="3">
        <v>44026</v>
      </c>
      <c r="Q5" t="s">
        <v>22</v>
      </c>
      <c r="R5">
        <v>309.18</v>
      </c>
      <c r="S5">
        <v>330.82</v>
      </c>
    </row>
    <row r="6" spans="1:20" x14ac:dyDescent="0.25">
      <c r="A6" t="s">
        <v>23</v>
      </c>
      <c r="B6" t="s">
        <v>1</v>
      </c>
      <c r="C6" s="1" t="s">
        <v>2</v>
      </c>
      <c r="D6" s="1" t="s">
        <v>3</v>
      </c>
      <c r="E6" s="1" t="s">
        <v>4</v>
      </c>
      <c r="F6" t="s">
        <v>24</v>
      </c>
      <c r="G6" t="s">
        <v>14</v>
      </c>
      <c r="H6" s="1" t="s">
        <v>7</v>
      </c>
      <c r="I6">
        <v>207.25</v>
      </c>
      <c r="J6">
        <f t="shared" si="0"/>
        <v>221.76</v>
      </c>
      <c r="K6">
        <v>14.51</v>
      </c>
      <c r="L6" t="s">
        <v>8</v>
      </c>
      <c r="M6" t="s">
        <v>9</v>
      </c>
      <c r="N6">
        <v>1</v>
      </c>
      <c r="O6" t="s">
        <v>15</v>
      </c>
      <c r="P6" s="3">
        <v>44032</v>
      </c>
      <c r="Q6" t="s">
        <v>25</v>
      </c>
      <c r="R6">
        <v>207.25</v>
      </c>
      <c r="S6">
        <v>221.76</v>
      </c>
    </row>
    <row r="7" spans="1:20" x14ac:dyDescent="0.25">
      <c r="A7" t="s">
        <v>26</v>
      </c>
      <c r="B7" t="s">
        <v>1</v>
      </c>
      <c r="C7" s="1" t="s">
        <v>2</v>
      </c>
      <c r="D7" s="1" t="s">
        <v>3</v>
      </c>
      <c r="E7" s="1" t="s">
        <v>4</v>
      </c>
      <c r="F7" t="s">
        <v>27</v>
      </c>
      <c r="G7" t="s">
        <v>6</v>
      </c>
      <c r="H7" s="1" t="s">
        <v>7</v>
      </c>
      <c r="I7">
        <v>22.77</v>
      </c>
      <c r="J7">
        <f t="shared" si="0"/>
        <v>24.36</v>
      </c>
      <c r="K7">
        <v>1.59</v>
      </c>
      <c r="L7" t="s">
        <v>8</v>
      </c>
      <c r="M7" t="s">
        <v>9</v>
      </c>
      <c r="N7">
        <v>1</v>
      </c>
      <c r="O7" t="s">
        <v>15</v>
      </c>
      <c r="P7" s="3">
        <v>44039</v>
      </c>
      <c r="Q7" t="s">
        <v>28</v>
      </c>
      <c r="R7">
        <v>22.77</v>
      </c>
      <c r="S7">
        <v>24.36</v>
      </c>
    </row>
    <row r="8" spans="1:20" x14ac:dyDescent="0.25">
      <c r="A8" t="s">
        <v>29</v>
      </c>
      <c r="B8" t="s">
        <v>1</v>
      </c>
      <c r="C8" s="1" t="s">
        <v>2</v>
      </c>
      <c r="D8" s="1" t="s">
        <v>3</v>
      </c>
      <c r="E8" s="1" t="s">
        <v>4</v>
      </c>
      <c r="F8" t="s">
        <v>30</v>
      </c>
      <c r="G8" t="s">
        <v>14</v>
      </c>
      <c r="H8" s="1" t="s">
        <v>7</v>
      </c>
      <c r="I8" s="2">
        <v>1213</v>
      </c>
      <c r="J8">
        <f t="shared" si="0"/>
        <v>1213</v>
      </c>
      <c r="K8">
        <v>0</v>
      </c>
      <c r="L8" t="s">
        <v>31</v>
      </c>
      <c r="M8" t="s">
        <v>32</v>
      </c>
      <c r="N8">
        <v>12</v>
      </c>
      <c r="O8" t="s">
        <v>15</v>
      </c>
      <c r="P8" s="3">
        <v>44040</v>
      </c>
      <c r="Q8" t="s">
        <v>33</v>
      </c>
      <c r="R8" s="2">
        <v>1213</v>
      </c>
      <c r="S8">
        <v>1213</v>
      </c>
    </row>
    <row r="9" spans="1:20" x14ac:dyDescent="0.25">
      <c r="A9" t="s">
        <v>34</v>
      </c>
      <c r="B9" t="s">
        <v>1</v>
      </c>
      <c r="C9" s="1" t="s">
        <v>2</v>
      </c>
      <c r="D9" s="1" t="s">
        <v>3</v>
      </c>
      <c r="E9" s="1" t="s">
        <v>4</v>
      </c>
      <c r="F9" t="s">
        <v>35</v>
      </c>
      <c r="G9" t="s">
        <v>6</v>
      </c>
      <c r="H9" s="1" t="s">
        <v>7</v>
      </c>
      <c r="I9" s="2">
        <v>7219.39</v>
      </c>
      <c r="J9">
        <f t="shared" si="0"/>
        <v>7724.7400000000007</v>
      </c>
      <c r="K9">
        <v>505.35</v>
      </c>
      <c r="L9" t="s">
        <v>8</v>
      </c>
      <c r="M9" t="s">
        <v>9</v>
      </c>
      <c r="N9">
        <v>0.5</v>
      </c>
      <c r="O9" t="s">
        <v>10</v>
      </c>
      <c r="P9" s="3">
        <v>44083</v>
      </c>
      <c r="Q9" t="s">
        <v>36</v>
      </c>
      <c r="R9" s="2">
        <v>7219.39</v>
      </c>
      <c r="S9">
        <v>7724.7400000000007</v>
      </c>
    </row>
    <row r="10" spans="1:20" x14ac:dyDescent="0.25">
      <c r="A10" t="s">
        <v>37</v>
      </c>
      <c r="B10" t="s">
        <v>1</v>
      </c>
      <c r="C10" s="1" t="s">
        <v>2</v>
      </c>
      <c r="D10" s="1" t="s">
        <v>3</v>
      </c>
      <c r="E10" s="1" t="s">
        <v>4</v>
      </c>
      <c r="F10" t="s">
        <v>38</v>
      </c>
      <c r="G10" t="s">
        <v>14</v>
      </c>
      <c r="H10" s="1" t="s">
        <v>7</v>
      </c>
      <c r="I10" s="2">
        <v>1563.2</v>
      </c>
      <c r="J10">
        <f t="shared" si="0"/>
        <v>1563.2</v>
      </c>
      <c r="K10">
        <v>0</v>
      </c>
      <c r="L10" t="s">
        <v>31</v>
      </c>
      <c r="M10" t="s">
        <v>32</v>
      </c>
      <c r="N10">
        <v>1</v>
      </c>
      <c r="O10" t="s">
        <v>15</v>
      </c>
      <c r="P10" s="3">
        <v>44089</v>
      </c>
      <c r="Q10" t="s">
        <v>39</v>
      </c>
      <c r="R10" s="2">
        <v>1563.2</v>
      </c>
      <c r="S10">
        <v>1563.2</v>
      </c>
    </row>
    <row r="11" spans="1:20" x14ac:dyDescent="0.25">
      <c r="A11" t="s">
        <v>40</v>
      </c>
      <c r="B11" t="s">
        <v>1</v>
      </c>
      <c r="C11" s="1" t="s">
        <v>2</v>
      </c>
      <c r="D11" s="1" t="s">
        <v>3</v>
      </c>
      <c r="E11" s="1" t="s">
        <v>4</v>
      </c>
      <c r="F11" t="s">
        <v>41</v>
      </c>
      <c r="G11" t="s">
        <v>14</v>
      </c>
      <c r="H11" s="1" t="s">
        <v>7</v>
      </c>
      <c r="I11" s="2">
        <v>5700</v>
      </c>
      <c r="J11">
        <f t="shared" si="0"/>
        <v>6099</v>
      </c>
      <c r="K11">
        <v>399</v>
      </c>
      <c r="L11" t="s">
        <v>8</v>
      </c>
      <c r="M11" t="s">
        <v>9</v>
      </c>
      <c r="N11">
        <v>1</v>
      </c>
      <c r="O11" t="s">
        <v>10</v>
      </c>
      <c r="P11" s="3">
        <v>44095</v>
      </c>
      <c r="Q11" t="s">
        <v>42</v>
      </c>
      <c r="R11" s="2">
        <v>5700</v>
      </c>
      <c r="S11">
        <v>6099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TERCER TRIMESTRE 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2022-09-13T12:04:10Z</dcterms:modified>
</cp:coreProperties>
</file>