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EGUNDO TRIMESTRE 2020" sheetId="1" r:id="rId1"/>
  </sheets>
  <calcPr calcId="145621"/>
</workbook>
</file>

<file path=xl/calcChain.xml><?xml version="1.0" encoding="utf-8"?>
<calcChain xmlns="http://schemas.openxmlformats.org/spreadsheetml/2006/main">
  <c r="J14" i="1" l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<sst xmlns="http://schemas.openxmlformats.org/spreadsheetml/2006/main" count="179" uniqueCount="65">
  <si>
    <t>IVC-2020-02</t>
  </si>
  <si>
    <t>SociedadMercantil Instituto Volcanológico de Canarias S.L.U.</t>
  </si>
  <si>
    <t>FALSE</t>
  </si>
  <si>
    <t>2014/24/EU</t>
  </si>
  <si>
    <t>LEY 9/2017</t>
  </si>
  <si>
    <t>sERVICIOS DE DESPACHO</t>
  </si>
  <si>
    <t>Servicios</t>
  </si>
  <si>
    <t>NO APLICA</t>
  </si>
  <si>
    <t>ESPAÑA</t>
  </si>
  <si>
    <t>ES</t>
  </si>
  <si>
    <t>NO</t>
  </si>
  <si>
    <t>B20861282 - DHL Express Spain SLU - ES</t>
  </si>
  <si>
    <t>COMPROMISO ECONÓMICO ASUMIDO POR EL GERENTE PREVIO AL NOMBRAMIENTO DE LA NUEVA CONSEJERA APODERADA EL 12/03/2020</t>
  </si>
  <si>
    <t>IVC-2020-03</t>
  </si>
  <si>
    <t>GASTOS DE ENVÍO</t>
  </si>
  <si>
    <t>IVC-2020-01</t>
  </si>
  <si>
    <t>SERVICIO DE DESINFECCIÓN INSTALACIONES POR COVID-19</t>
  </si>
  <si>
    <t>B38202016 - FAYCANES TENERIFE,S.L. - ES</t>
  </si>
  <si>
    <t>IVC-2020-04</t>
  </si>
  <si>
    <t>Servicio de mantenimiento de vehículo. Revisión Pre-ITV, ITV, rellenado del depósito de AdBlue y lavado de la Ford Ranger matrícula 9286KJR.</t>
  </si>
  <si>
    <t>B76819523 - Taller NIEVJON, SLU - ES</t>
  </si>
  <si>
    <t>IVC-2020-05</t>
  </si>
  <si>
    <t>Servicio de mantenimiento de vehículo. Reparación de chapa lateral izquierdo y parachoques trasero  de la Ford Ranger matrícula 9175KJR.</t>
  </si>
  <si>
    <t>IVC-2020-06</t>
  </si>
  <si>
    <t>Servicio de mantenimiento de vehículo. Revisión pre-ITV, ITV y limpieza interior/exterior de la Ford Ranger matrícula 9175KJR.</t>
  </si>
  <si>
    <t>IVC-2020-08</t>
  </si>
  <si>
    <t>Adquisición de un potenciómetro de dos canales para el funcionamiento de un electrodo selectivo de amonio</t>
  </si>
  <si>
    <t>Suministro</t>
  </si>
  <si>
    <t>A35368539 - AD Diagnost SA - ES</t>
  </si>
  <si>
    <t>IVC-2020-12</t>
  </si>
  <si>
    <t>Ácido Nítrico suprapuro en botellas de HPDE para análisis de elementos trazas</t>
  </si>
  <si>
    <t>SI</t>
  </si>
  <si>
    <t>B38095469 - BIOSIGMA, S.L - ES</t>
  </si>
  <si>
    <t>INCLUYE 100 EUROS DE GASTOS DE TRANSPORTE</t>
  </si>
  <si>
    <t>IVC-2020-09</t>
  </si>
  <si>
    <t>Servicio de mantenimiento de la Toyota 1402FDD. Revisión del sistema de frenado, cambio de aceite y filtro y limpieza interior/exterior.</t>
  </si>
  <si>
    <t>IVC-2020-10</t>
  </si>
  <si>
    <t>Servicio de mantenimiento de la Renault Kangoo 5155KGM. Revisión de los niveles y limpieza interior/exterior</t>
  </si>
  <si>
    <t>IVC-2020-11</t>
  </si>
  <si>
    <t>Servicio de mantenimiento de vehículo. Arreglo chapa y pintura, ITV y Revisión de nivele de la Toyota Hilux 1402FDD.</t>
  </si>
  <si>
    <t>IVC-2020-16</t>
  </si>
  <si>
    <t>Servicio  de mantenimiento de la Toyota Hilux 6107FCY. ITV, arreglo chapa y pintura, pastillas de freno y reparación de cubierta.</t>
  </si>
  <si>
    <t>IVC-2020-14</t>
  </si>
  <si>
    <t>Suministro de cinco (5) brújulas para soporte a la actividad de instalación de estaciones sísmicas temporales</t>
  </si>
  <si>
    <t>A79935607 - Decathlon España SA - ES</t>
  </si>
  <si>
    <t>Nº EXPEDIENTE</t>
  </si>
  <si>
    <t>ÓRGANO DE CONTRATACIÓN</t>
  </si>
  <si>
    <t>CONTRATO SARA/UMBRAL</t>
  </si>
  <si>
    <t xml:space="preserve">DIRECTIVA DE APLICACIÓN </t>
  </si>
  <si>
    <t>MARCO LEGAL NACIONAL</t>
  </si>
  <si>
    <t>OBJETO DEL CONTRATO</t>
  </si>
  <si>
    <t>TIPO DE CONTRATO</t>
  </si>
  <si>
    <t>SISTEMA DE CONTRATACIÓN</t>
  </si>
  <si>
    <t>PRECIO SIN IMPUESTOS</t>
  </si>
  <si>
    <t>PRECIO CON IMPUESTOS</t>
  </si>
  <si>
    <t>IMPUESTOS</t>
  </si>
  <si>
    <t>LUGAR DE EJECUCIÓN</t>
  </si>
  <si>
    <t>CÓDIGO NUT</t>
  </si>
  <si>
    <t>PLAZO DE EJECUCIÓN</t>
  </si>
  <si>
    <t>PETICIÓN DE OFERTAS</t>
  </si>
  <si>
    <t>FECHA APROBACIÓN DEL GASTO</t>
  </si>
  <si>
    <t>NOMBRE ADJUDICATARIO</t>
  </si>
  <si>
    <t>PRECIO SELECCIONADO SIN IMPUESTOS</t>
  </si>
  <si>
    <t>PRECIO SELECCIONADO CONIMPUESTOS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</si>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</sst>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6933C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workbookViewId="0">
      <selection activeCell="K22" sqref="K22"/>
    </sheetView>
  </sheetViews>
  <sheetFormatPr baseColWidth="10" defaultColWidth="9.140625" defaultRowHeight="15" x14ac:dyDescent="0.25"/>
  <cols>
    <col min="16" max="16" width="14.7109375" customWidth="1"/>
  </cols>
  <sheetData>
    <row r="1" spans="1:20" ht="57" x14ac:dyDescent="0.25">
      <c r="A1" s="4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5" t="s">
        <v>51</v>
      </c>
      <c r="H1" s="4" t="s">
        <v>52</v>
      </c>
      <c r="I1" s="6" t="s">
        <v>53</v>
      </c>
      <c r="J1" s="6" t="s">
        <v>54</v>
      </c>
      <c r="K1" s="6" t="s">
        <v>55</v>
      </c>
      <c r="L1" s="4" t="s">
        <v>56</v>
      </c>
      <c r="M1" s="4" t="s">
        <v>57</v>
      </c>
      <c r="N1" s="4" t="s">
        <v>58</v>
      </c>
      <c r="O1" s="4" t="s">
        <v>59</v>
      </c>
      <c r="P1" s="4" t="s">
        <v>60</v>
      </c>
      <c r="Q1" s="4" t="s">
        <v>61</v>
      </c>
      <c r="R1" s="4" t="s">
        <v>62</v>
      </c>
      <c r="S1" s="4" t="s">
        <v>63</v>
      </c>
      <c r="T1" s="4" t="s">
        <v>64</v>
      </c>
    </row>
    <row r="2" spans="1:20" x14ac:dyDescent="0.25">
      <c r="A2" t="s">
        <v>0</v>
      </c>
      <c r="B2" t="s">
        <v>1</v>
      </c>
      <c r="C2" s="1" t="s">
        <v>2</v>
      </c>
      <c r="D2" s="1" t="s">
        <v>3</v>
      </c>
      <c r="E2" s="1" t="s">
        <v>4</v>
      </c>
      <c r="F2" t="s">
        <v>5</v>
      </c>
      <c r="G2" t="s">
        <v>6</v>
      </c>
      <c r="H2" s="1" t="s">
        <v>7</v>
      </c>
      <c r="I2">
        <v>75.28</v>
      </c>
      <c r="J2">
        <f t="shared" ref="J2:J14" si="0">+I2+K2</f>
        <v>75.28</v>
      </c>
      <c r="K2">
        <v>0</v>
      </c>
      <c r="L2" t="s">
        <v>8</v>
      </c>
      <c r="M2" t="s">
        <v>9</v>
      </c>
      <c r="N2">
        <v>1</v>
      </c>
      <c r="O2" t="s">
        <v>10</v>
      </c>
      <c r="P2" s="2">
        <v>43955</v>
      </c>
      <c r="Q2" t="s">
        <v>11</v>
      </c>
      <c r="R2">
        <v>75.28</v>
      </c>
      <c r="S2">
        <v>75.28</v>
      </c>
      <c r="T2" t="s">
        <v>12</v>
      </c>
    </row>
    <row r="3" spans="1:20" x14ac:dyDescent="0.25">
      <c r="A3" t="s">
        <v>13</v>
      </c>
      <c r="B3" t="s">
        <v>1</v>
      </c>
      <c r="C3" s="1" t="s">
        <v>2</v>
      </c>
      <c r="D3" s="1" t="s">
        <v>3</v>
      </c>
      <c r="E3" s="1" t="s">
        <v>4</v>
      </c>
      <c r="F3" t="s">
        <v>14</v>
      </c>
      <c r="G3" t="s">
        <v>6</v>
      </c>
      <c r="H3" s="1" t="s">
        <v>7</v>
      </c>
      <c r="I3">
        <v>48.8</v>
      </c>
      <c r="J3">
        <f t="shared" si="0"/>
        <v>48.8</v>
      </c>
      <c r="K3">
        <v>0</v>
      </c>
      <c r="L3" t="s">
        <v>8</v>
      </c>
      <c r="M3" t="s">
        <v>9</v>
      </c>
      <c r="N3">
        <v>1</v>
      </c>
      <c r="O3" t="s">
        <v>10</v>
      </c>
      <c r="P3" s="2">
        <v>43955</v>
      </c>
      <c r="Q3" t="s">
        <v>11</v>
      </c>
      <c r="R3">
        <v>48.8</v>
      </c>
      <c r="S3">
        <v>48.8</v>
      </c>
      <c r="T3" t="s">
        <v>12</v>
      </c>
    </row>
    <row r="4" spans="1:20" x14ac:dyDescent="0.25">
      <c r="A4" t="s">
        <v>15</v>
      </c>
      <c r="B4" t="s">
        <v>1</v>
      </c>
      <c r="C4" s="1" t="s">
        <v>2</v>
      </c>
      <c r="D4" s="1" t="s">
        <v>3</v>
      </c>
      <c r="E4" s="1" t="s">
        <v>4</v>
      </c>
      <c r="F4" t="s">
        <v>16</v>
      </c>
      <c r="G4" t="s">
        <v>6</v>
      </c>
      <c r="H4" s="1" t="s">
        <v>7</v>
      </c>
      <c r="I4">
        <v>130</v>
      </c>
      <c r="J4">
        <f t="shared" si="0"/>
        <v>139.1</v>
      </c>
      <c r="K4">
        <v>9.1</v>
      </c>
      <c r="L4" t="s">
        <v>8</v>
      </c>
      <c r="M4" t="s">
        <v>9</v>
      </c>
      <c r="N4">
        <v>1</v>
      </c>
      <c r="O4" t="s">
        <v>10</v>
      </c>
      <c r="P4" s="2">
        <v>43955</v>
      </c>
      <c r="Q4" t="s">
        <v>17</v>
      </c>
      <c r="R4">
        <v>130</v>
      </c>
      <c r="S4">
        <v>139.1</v>
      </c>
    </row>
    <row r="5" spans="1:20" x14ac:dyDescent="0.25">
      <c r="A5" t="s">
        <v>18</v>
      </c>
      <c r="B5" t="s">
        <v>1</v>
      </c>
      <c r="C5" s="1" t="s">
        <v>2</v>
      </c>
      <c r="D5" s="1" t="s">
        <v>3</v>
      </c>
      <c r="E5" s="1" t="s">
        <v>4</v>
      </c>
      <c r="F5" t="s">
        <v>19</v>
      </c>
      <c r="G5" t="s">
        <v>6</v>
      </c>
      <c r="H5" s="1" t="s">
        <v>7</v>
      </c>
      <c r="I5">
        <v>144.44999999999999</v>
      </c>
      <c r="J5">
        <f t="shared" si="0"/>
        <v>154.56</v>
      </c>
      <c r="K5">
        <v>10.11</v>
      </c>
      <c r="L5" t="s">
        <v>8</v>
      </c>
      <c r="M5" t="s">
        <v>9</v>
      </c>
      <c r="N5">
        <v>1</v>
      </c>
      <c r="O5" t="s">
        <v>10</v>
      </c>
      <c r="P5" s="2">
        <v>43969</v>
      </c>
      <c r="Q5" t="s">
        <v>20</v>
      </c>
      <c r="R5">
        <v>144.44999999999999</v>
      </c>
      <c r="S5">
        <v>154.56</v>
      </c>
    </row>
    <row r="6" spans="1:20" x14ac:dyDescent="0.25">
      <c r="A6" t="s">
        <v>21</v>
      </c>
      <c r="B6" t="s">
        <v>1</v>
      </c>
      <c r="C6" s="1" t="s">
        <v>2</v>
      </c>
      <c r="D6" s="1" t="s">
        <v>3</v>
      </c>
      <c r="E6" s="1" t="s">
        <v>4</v>
      </c>
      <c r="F6" t="s">
        <v>22</v>
      </c>
      <c r="G6" t="s">
        <v>6</v>
      </c>
      <c r="H6" s="1" t="s">
        <v>7</v>
      </c>
      <c r="I6">
        <v>490</v>
      </c>
      <c r="J6">
        <f t="shared" si="0"/>
        <v>524.29999999999995</v>
      </c>
      <c r="K6">
        <v>34.299999999999997</v>
      </c>
      <c r="L6" t="s">
        <v>8</v>
      </c>
      <c r="M6" t="s">
        <v>9</v>
      </c>
      <c r="N6">
        <v>1</v>
      </c>
      <c r="O6" t="s">
        <v>10</v>
      </c>
      <c r="P6" s="2">
        <v>43969</v>
      </c>
      <c r="Q6" t="s">
        <v>20</v>
      </c>
      <c r="R6">
        <v>490</v>
      </c>
      <c r="S6">
        <v>524.29999999999995</v>
      </c>
    </row>
    <row r="7" spans="1:20" x14ac:dyDescent="0.25">
      <c r="A7" t="s">
        <v>23</v>
      </c>
      <c r="B7" t="s">
        <v>1</v>
      </c>
      <c r="C7" s="1" t="s">
        <v>2</v>
      </c>
      <c r="D7" s="1" t="s">
        <v>3</v>
      </c>
      <c r="E7" s="1" t="s">
        <v>4</v>
      </c>
      <c r="F7" t="s">
        <v>24</v>
      </c>
      <c r="G7" t="s">
        <v>6</v>
      </c>
      <c r="H7" s="1" t="s">
        <v>7</v>
      </c>
      <c r="I7">
        <v>144.44999999999999</v>
      </c>
      <c r="J7">
        <f t="shared" si="0"/>
        <v>184.56</v>
      </c>
      <c r="K7">
        <v>40.11</v>
      </c>
      <c r="L7" t="s">
        <v>8</v>
      </c>
      <c r="M7" t="s">
        <v>9</v>
      </c>
      <c r="N7">
        <v>1</v>
      </c>
      <c r="O7" t="s">
        <v>10</v>
      </c>
      <c r="P7" s="2">
        <v>43969</v>
      </c>
      <c r="Q7" t="s">
        <v>20</v>
      </c>
      <c r="R7">
        <v>144.44999999999999</v>
      </c>
      <c r="S7">
        <v>184.56</v>
      </c>
    </row>
    <row r="8" spans="1:20" x14ac:dyDescent="0.25">
      <c r="A8" t="s">
        <v>25</v>
      </c>
      <c r="B8" t="s">
        <v>1</v>
      </c>
      <c r="C8" s="1" t="s">
        <v>2</v>
      </c>
      <c r="D8" s="1" t="s">
        <v>3</v>
      </c>
      <c r="E8" s="1" t="s">
        <v>4</v>
      </c>
      <c r="F8" t="s">
        <v>26</v>
      </c>
      <c r="G8" t="s">
        <v>27</v>
      </c>
      <c r="H8" s="1" t="s">
        <v>7</v>
      </c>
      <c r="I8" s="3">
        <v>1133</v>
      </c>
      <c r="J8">
        <f t="shared" si="0"/>
        <v>1212.31</v>
      </c>
      <c r="K8">
        <v>79.31</v>
      </c>
      <c r="L8" t="s">
        <v>8</v>
      </c>
      <c r="M8" t="s">
        <v>9</v>
      </c>
      <c r="N8">
        <v>0.5</v>
      </c>
      <c r="O8" t="s">
        <v>10</v>
      </c>
      <c r="P8" s="2">
        <v>43997</v>
      </c>
      <c r="Q8" t="s">
        <v>28</v>
      </c>
      <c r="R8" s="3">
        <v>1133</v>
      </c>
      <c r="S8">
        <v>1212.31</v>
      </c>
    </row>
    <row r="9" spans="1:20" x14ac:dyDescent="0.25">
      <c r="A9" t="s">
        <v>29</v>
      </c>
      <c r="B9" t="s">
        <v>1</v>
      </c>
      <c r="C9" s="1" t="s">
        <v>2</v>
      </c>
      <c r="D9" s="1" t="s">
        <v>3</v>
      </c>
      <c r="E9" s="1" t="s">
        <v>4</v>
      </c>
      <c r="F9" t="s">
        <v>30</v>
      </c>
      <c r="G9" t="s">
        <v>27</v>
      </c>
      <c r="H9" s="1" t="s">
        <v>7</v>
      </c>
      <c r="I9">
        <v>771.67</v>
      </c>
      <c r="J9">
        <f t="shared" si="0"/>
        <v>925.68999999999994</v>
      </c>
      <c r="K9">
        <v>154.02000000000001</v>
      </c>
      <c r="L9" t="s">
        <v>8</v>
      </c>
      <c r="M9" t="s">
        <v>9</v>
      </c>
      <c r="N9">
        <v>0.5</v>
      </c>
      <c r="O9" t="s">
        <v>31</v>
      </c>
      <c r="P9" s="2">
        <v>44000</v>
      </c>
      <c r="Q9" t="s">
        <v>32</v>
      </c>
      <c r="R9">
        <v>771.67</v>
      </c>
      <c r="S9">
        <v>925.68999999999994</v>
      </c>
      <c r="T9" t="s">
        <v>33</v>
      </c>
    </row>
    <row r="10" spans="1:20" x14ac:dyDescent="0.25">
      <c r="A10" t="s">
        <v>34</v>
      </c>
      <c r="B10" t="s">
        <v>1</v>
      </c>
      <c r="C10" s="1" t="s">
        <v>2</v>
      </c>
      <c r="D10" s="1" t="s">
        <v>3</v>
      </c>
      <c r="E10" s="1" t="s">
        <v>4</v>
      </c>
      <c r="F10" t="s">
        <v>35</v>
      </c>
      <c r="G10" t="s">
        <v>6</v>
      </c>
      <c r="H10" s="1" t="s">
        <v>7</v>
      </c>
      <c r="I10">
        <v>150.88</v>
      </c>
      <c r="J10">
        <f t="shared" si="0"/>
        <v>161.74</v>
      </c>
      <c r="K10">
        <v>10.86</v>
      </c>
      <c r="L10" t="s">
        <v>8</v>
      </c>
      <c r="M10" t="s">
        <v>9</v>
      </c>
      <c r="N10">
        <v>1</v>
      </c>
      <c r="O10" t="s">
        <v>10</v>
      </c>
      <c r="P10" s="2">
        <v>44000</v>
      </c>
      <c r="Q10" t="s">
        <v>20</v>
      </c>
      <c r="R10">
        <v>150.88</v>
      </c>
      <c r="S10">
        <v>161.74</v>
      </c>
    </row>
    <row r="11" spans="1:20" x14ac:dyDescent="0.25">
      <c r="A11" t="s">
        <v>36</v>
      </c>
      <c r="B11" t="s">
        <v>1</v>
      </c>
      <c r="C11" s="1" t="s">
        <v>2</v>
      </c>
      <c r="D11" s="1" t="s">
        <v>3</v>
      </c>
      <c r="E11" s="1" t="s">
        <v>4</v>
      </c>
      <c r="F11" t="s">
        <v>37</v>
      </c>
      <c r="G11" t="s">
        <v>6</v>
      </c>
      <c r="H11" s="1" t="s">
        <v>7</v>
      </c>
      <c r="I11">
        <v>65</v>
      </c>
      <c r="J11">
        <f t="shared" si="0"/>
        <v>69.55</v>
      </c>
      <c r="K11">
        <v>4.55</v>
      </c>
      <c r="L11" t="s">
        <v>8</v>
      </c>
      <c r="M11" t="s">
        <v>9</v>
      </c>
      <c r="N11">
        <v>1</v>
      </c>
      <c r="O11" t="s">
        <v>10</v>
      </c>
      <c r="P11" s="2">
        <v>44000</v>
      </c>
      <c r="Q11" t="s">
        <v>20</v>
      </c>
      <c r="R11">
        <v>65</v>
      </c>
      <c r="S11">
        <v>69.55</v>
      </c>
    </row>
    <row r="12" spans="1:20" x14ac:dyDescent="0.25">
      <c r="A12" t="s">
        <v>38</v>
      </c>
      <c r="B12" t="s">
        <v>1</v>
      </c>
      <c r="C12" s="1" t="s">
        <v>2</v>
      </c>
      <c r="D12" s="1" t="s">
        <v>3</v>
      </c>
      <c r="E12" s="1" t="s">
        <v>4</v>
      </c>
      <c r="F12" t="s">
        <v>39</v>
      </c>
      <c r="G12" t="s">
        <v>6</v>
      </c>
      <c r="H12" s="1" t="s">
        <v>7</v>
      </c>
      <c r="I12">
        <v>151.19999999999999</v>
      </c>
      <c r="J12">
        <f t="shared" si="0"/>
        <v>161.78</v>
      </c>
      <c r="K12">
        <v>10.58</v>
      </c>
      <c r="L12" t="s">
        <v>8</v>
      </c>
      <c r="M12" t="s">
        <v>9</v>
      </c>
      <c r="N12">
        <v>1</v>
      </c>
      <c r="O12" t="s">
        <v>10</v>
      </c>
      <c r="P12" s="2">
        <v>44000</v>
      </c>
      <c r="Q12" t="s">
        <v>20</v>
      </c>
      <c r="R12">
        <v>151.19999999999999</v>
      </c>
      <c r="S12">
        <v>161.78</v>
      </c>
    </row>
    <row r="13" spans="1:20" x14ac:dyDescent="0.25">
      <c r="A13" t="s">
        <v>40</v>
      </c>
      <c r="B13" t="s">
        <v>1</v>
      </c>
      <c r="C13" s="1" t="s">
        <v>2</v>
      </c>
      <c r="D13" s="1" t="s">
        <v>3</v>
      </c>
      <c r="E13" s="1" t="s">
        <v>4</v>
      </c>
      <c r="F13" t="s">
        <v>41</v>
      </c>
      <c r="G13" t="s">
        <v>6</v>
      </c>
      <c r="H13" s="1" t="s">
        <v>7</v>
      </c>
      <c r="I13">
        <v>282</v>
      </c>
      <c r="J13">
        <f t="shared" si="0"/>
        <v>301.74</v>
      </c>
      <c r="K13">
        <v>19.739999999999998</v>
      </c>
      <c r="L13" t="s">
        <v>8</v>
      </c>
      <c r="M13" t="s">
        <v>9</v>
      </c>
      <c r="N13">
        <v>1</v>
      </c>
      <c r="O13" t="s">
        <v>10</v>
      </c>
      <c r="P13" s="2">
        <v>44000</v>
      </c>
      <c r="Q13" t="s">
        <v>20</v>
      </c>
      <c r="R13">
        <v>282</v>
      </c>
      <c r="S13">
        <v>301.74</v>
      </c>
    </row>
    <row r="14" spans="1:20" x14ac:dyDescent="0.25">
      <c r="A14" t="s">
        <v>42</v>
      </c>
      <c r="B14" t="s">
        <v>1</v>
      </c>
      <c r="C14" s="1" t="s">
        <v>2</v>
      </c>
      <c r="D14" s="1" t="s">
        <v>3</v>
      </c>
      <c r="E14" s="1" t="s">
        <v>4</v>
      </c>
      <c r="F14" t="s">
        <v>43</v>
      </c>
      <c r="G14" t="s">
        <v>27</v>
      </c>
      <c r="H14" s="1" t="s">
        <v>7</v>
      </c>
      <c r="I14">
        <v>49.95</v>
      </c>
      <c r="J14">
        <f t="shared" si="0"/>
        <v>53.45</v>
      </c>
      <c r="K14">
        <v>3.5</v>
      </c>
      <c r="L14" t="s">
        <v>8</v>
      </c>
      <c r="M14" t="s">
        <v>9</v>
      </c>
      <c r="N14">
        <v>1</v>
      </c>
      <c r="O14" t="s">
        <v>10</v>
      </c>
      <c r="P14" s="2">
        <v>44008</v>
      </c>
      <c r="Q14" t="s">
        <v>44</v>
      </c>
      <c r="R14">
        <v>49.95</v>
      </c>
      <c r="S14">
        <v>53.45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SEGUNDO TRIMESTRE 2020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2022-09-13T12:02:04Z</dcterms:modified>
</cp:coreProperties>
</file>