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CUARTO TRIMESTRE 2020" sheetId="1" r:id="rId1"/>
  </sheets>
  <calcPr calcId="145621"/>
</workbook>
</file>

<file path=xl/calcChain.xml><?xml version="1.0" encoding="utf-8"?>
<calcChain xmlns="http://schemas.openxmlformats.org/spreadsheetml/2006/main">
  <c r="J12" i="1" l="1"/>
  <c r="J11" i="1"/>
  <c r="J10" i="1"/>
  <c r="J9" i="1"/>
  <c r="J8" i="1"/>
  <c r="J7" i="1"/>
  <c r="J6" i="1"/>
  <c r="J5" i="1"/>
  <c r="J4" i="1"/>
  <c r="J3" i="1"/>
  <c r="J2" i="1"/>
</calcChain>
</file>

<file path=xl/sharedStrings.xml><?xml version="1.0" encoding="utf-8"?>
<sst xmlns="http://schemas.openxmlformats.org/spreadsheetml/2006/main" count="153" uniqueCount="63">
  <si>
    <t>IVC-2020-25</t>
  </si>
  <si>
    <t>SociedadMercantil Instituto Volcanológico de Canarias S.L.U.</t>
  </si>
  <si>
    <t>FALSE</t>
  </si>
  <si>
    <t>2014/24/EU</t>
  </si>
  <si>
    <t>LEY 9/2017</t>
  </si>
  <si>
    <t>Servicio de mantenimiento de la Toyota Hilux 1402FDD. Cambio de aceite y revisión de niveles de la Toyota Hilux 1402FDD.</t>
  </si>
  <si>
    <t>Servicios</t>
  </si>
  <si>
    <t>NO APLICA</t>
  </si>
  <si>
    <t>ESPAÑA</t>
  </si>
  <si>
    <t>ES</t>
  </si>
  <si>
    <t>NO</t>
  </si>
  <si>
    <t>B76819523 - Taller NIEVJON, SLU - ES</t>
  </si>
  <si>
    <t>IVC-2020-28</t>
  </si>
  <si>
    <t>Suministro  de indumentaria para trabajos externos.</t>
  </si>
  <si>
    <t>Suministro</t>
  </si>
  <si>
    <t>B38722922 - UNIFORMES DEL ATLÁNTICO, SL - ES</t>
  </si>
  <si>
    <t>IVC-2020-30</t>
  </si>
  <si>
    <t>Suministro de cincuenta (50) Kg. de Bentonita para el correcto funcionamiento e instalación de estaciones magnetotelúricas.</t>
  </si>
  <si>
    <t>B35596352 - Técnicas de Hormigón y Morteros SL (Techmo Const P - ES</t>
  </si>
  <si>
    <t>IVC-2020-27</t>
  </si>
  <si>
    <t>Servicio de publicación del artículo científico ¿La Palma island (Spain) geothermal system revealed by 3D magnetotelluric data inversion¿ en la revista científica internacional Scientific Reports del grupo editorial Nature dentro  del marco del proyecto LPvolcano que financia el Cabildo Insular de La Palma.</t>
  </si>
  <si>
    <t>REINO UNIDO</t>
  </si>
  <si>
    <t>GB</t>
  </si>
  <si>
    <t>GB199440621 - SPRINGER NATURE LIMITED - ES</t>
  </si>
  <si>
    <t>IVC-2020-36</t>
  </si>
  <si>
    <t>Suministro de diez (10) mochilas para transporte de materiales en trabajos de campo.</t>
  </si>
  <si>
    <t>A79935607 - Decathlon España SA - ES</t>
  </si>
  <si>
    <t>IVC-2020-26</t>
  </si>
  <si>
    <t>Servicio de mantenimiento de vehículo: Revisión de niveles, AdBlue y lavado de la Ford Ranger 9286KJR.</t>
  </si>
  <si>
    <t>IVC-2020-34</t>
  </si>
  <si>
    <t>Suministro de diez (10) bombas de diafragma en miniatura.</t>
  </si>
  <si>
    <t>B64521966 - ACTIVIDADES UNIDAS AUCOM, S.L. (KNF) - ES</t>
  </si>
  <si>
    <t>IVC-2020-38</t>
  </si>
  <si>
    <t>Servicio de mantenimiento de la Ford 9286KJR. Cambio de ruedas delanteras y contrapesado, discos y pastillas de frenos</t>
  </si>
  <si>
    <t>B38099669 - Toyomotor SL - ES</t>
  </si>
  <si>
    <t>IVC-2020-15</t>
  </si>
  <si>
    <t>Servicio de mantenimiento del vehículo Ford Ranger 9175KJR. Alineado, cubiertas y Ad Blue.</t>
  </si>
  <si>
    <t>IVC-2020-21</t>
  </si>
  <si>
    <t>Servicio de mantenimiento de la Toyota Hilux 1402FDD. Arreglo del cuadro de testigos, reemplazo de 2 cubiertas y alineado.</t>
  </si>
  <si>
    <t>IVC- CARGORED</t>
  </si>
  <si>
    <t>SERVICIOS DE DESPACHO Y DUA</t>
  </si>
  <si>
    <t>B82711284 - Cargored Canarias SL DHL - ES</t>
  </si>
  <si>
    <t>COMPROMISO ECONÓMICO ASUMIDO POR EL GERENTE PREVIO AL NOMBRAMIENTO DE LA NUEVA CONSEJERA APODERADA EL 12/03/2020</t>
  </si>
  <si>
    <t>Nº EXPEDIENTE</t>
  </si>
  <si>
    <t>ÓRGANO DE CONTRATACIÓN</t>
  </si>
  <si>
    <t>CONTRATO SARA/UMBRAL</t>
  </si>
  <si>
    <t xml:space="preserve">DIRECTIVA DE APLICACIÓN </t>
  </si>
  <si>
    <t>MARCO LEGAL NACIONAL</t>
  </si>
  <si>
    <t>OBJETO DEL CONTRATO</t>
  </si>
  <si>
    <t>TIPO DE CONTRATO</t>
  </si>
  <si>
    <t>SISTEMA DE CONTRATACIÓN</t>
  </si>
  <si>
    <t>PRECIO SIN IMPUESTOS</t>
  </si>
  <si>
    <t>PRECIO CON IMPUESTOS</t>
  </si>
  <si>
    <t>IMPUESTOS</t>
  </si>
  <si>
    <t>LUGAR DE EJECUCIÓN</t>
  </si>
  <si>
    <t>CÓDIGO NUT</t>
  </si>
  <si>
    <t>PLAZO DE EJECUCIÓN</t>
  </si>
  <si>
    <t>PETICIÓN DE OFERTAS</t>
  </si>
  <si>
    <t>FECHA APROBACIÓN DEL GASTO</t>
  </si>
  <si>
    <t>NOMBRE ADJUDICATARIO</t>
  </si>
  <si>
    <t>PRECIO SELECCIONADO SIN IMPUESTOS</t>
  </si>
  <si>
    <t>PRECIO SELECCIONADO CONIMPUESTOS</t>
  </si>
  <si>
    <t>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</si>
</sst>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8"/>
      <color theme="1"/>
      <name val="Arial"/>
      <family val="2"/>
    </font>
    <font>
      <b/>
      <sz val="8"/>
      <color rgb="FFFFFFFF"/>
      <name val="Arial"/>
      <family val="2"/>
    </font>
    <font>
      <sz val="8"/>
      <color rgb="FFFFFFFF"/>
      <name val="Arial"/>
      <family val="2"/>
    </font>
  </fonts>
  <fills count="3">
    <fill>
      <patternFill patternType="none"/>
    </fill>
    <fill>
      <patternFill patternType="gray125"/>
    </fill>
    <fill>
      <patternFill patternType="solid">
        <fgColor rgb="FF76933C"/>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14" fontId="0" fillId="0" borderId="0" xfId="0" applyNumberFormat="1"/>
    <xf numFmtId="4" fontId="0" fillId="0" borderId="0" xfId="0" applyNumberFormat="1"/>
    <xf numFmtId="0" fontId="2" fillId="2" borderId="1" xfId="0" applyFont="1" applyFill="1" applyBorder="1" applyAlignment="1">
      <alignment wrapText="1"/>
    </xf>
    <xf numFmtId="0" fontId="3" fillId="2" borderId="1" xfId="0" applyFont="1" applyFill="1" applyBorder="1" applyAlignment="1">
      <alignment wrapText="1"/>
    </xf>
    <xf numFmtId="2" fontId="2" fillId="2" borderId="1" xfId="0" applyNumberFormat="1" applyFont="1" applyFill="1" applyBorder="1"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workbookViewId="0">
      <selection activeCell="P20" sqref="P20"/>
    </sheetView>
  </sheetViews>
  <sheetFormatPr baseColWidth="10" defaultColWidth="9.140625" defaultRowHeight="15" x14ac:dyDescent="0.25"/>
  <cols>
    <col min="16" max="16" width="10.7109375" customWidth="1"/>
  </cols>
  <sheetData>
    <row r="1" spans="1:20" ht="57" x14ac:dyDescent="0.25">
      <c r="A1" s="4" t="s">
        <v>43</v>
      </c>
      <c r="B1" s="4" t="s">
        <v>44</v>
      </c>
      <c r="C1" s="4" t="s">
        <v>45</v>
      </c>
      <c r="D1" s="4" t="s">
        <v>46</v>
      </c>
      <c r="E1" s="4" t="s">
        <v>47</v>
      </c>
      <c r="F1" s="4" t="s">
        <v>48</v>
      </c>
      <c r="G1" s="5" t="s">
        <v>49</v>
      </c>
      <c r="H1" s="4" t="s">
        <v>50</v>
      </c>
      <c r="I1" s="6" t="s">
        <v>51</v>
      </c>
      <c r="J1" s="6" t="s">
        <v>52</v>
      </c>
      <c r="K1" s="6" t="s">
        <v>53</v>
      </c>
      <c r="L1" s="4" t="s">
        <v>54</v>
      </c>
      <c r="M1" s="4" t="s">
        <v>55</v>
      </c>
      <c r="N1" s="4" t="s">
        <v>56</v>
      </c>
      <c r="O1" s="4" t="s">
        <v>57</v>
      </c>
      <c r="P1" s="4" t="s">
        <v>58</v>
      </c>
      <c r="Q1" s="4" t="s">
        <v>59</v>
      </c>
      <c r="R1" s="4" t="s">
        <v>60</v>
      </c>
      <c r="S1" s="4" t="s">
        <v>61</v>
      </c>
      <c r="T1" s="4" t="s">
        <v>62</v>
      </c>
    </row>
    <row r="2" spans="1:20" x14ac:dyDescent="0.25">
      <c r="A2" t="s">
        <v>0</v>
      </c>
      <c r="B2" t="s">
        <v>1</v>
      </c>
      <c r="C2" s="1" t="s">
        <v>2</v>
      </c>
      <c r="D2" s="1" t="s">
        <v>3</v>
      </c>
      <c r="E2" s="1" t="s">
        <v>4</v>
      </c>
      <c r="F2" t="s">
        <v>5</v>
      </c>
      <c r="G2" t="s">
        <v>6</v>
      </c>
      <c r="H2" s="1" t="s">
        <v>7</v>
      </c>
      <c r="I2">
        <v>65</v>
      </c>
      <c r="J2">
        <f t="shared" ref="J2:J12" si="0">+I2+K2</f>
        <v>69.55</v>
      </c>
      <c r="K2">
        <v>4.55</v>
      </c>
      <c r="L2" t="s">
        <v>8</v>
      </c>
      <c r="M2" t="s">
        <v>9</v>
      </c>
      <c r="N2">
        <v>1</v>
      </c>
      <c r="O2" t="s">
        <v>10</v>
      </c>
      <c r="P2" s="2">
        <v>44109</v>
      </c>
      <c r="Q2" t="s">
        <v>11</v>
      </c>
      <c r="R2">
        <v>65</v>
      </c>
      <c r="S2">
        <v>69.55</v>
      </c>
    </row>
    <row r="3" spans="1:20" x14ac:dyDescent="0.25">
      <c r="A3" t="s">
        <v>12</v>
      </c>
      <c r="B3" t="s">
        <v>1</v>
      </c>
      <c r="C3" s="1" t="s">
        <v>2</v>
      </c>
      <c r="D3" s="1" t="s">
        <v>3</v>
      </c>
      <c r="E3" s="1" t="s">
        <v>4</v>
      </c>
      <c r="F3" t="s">
        <v>13</v>
      </c>
      <c r="G3" t="s">
        <v>14</v>
      </c>
      <c r="H3" s="1" t="s">
        <v>7</v>
      </c>
      <c r="I3">
        <v>977.65</v>
      </c>
      <c r="J3">
        <f t="shared" si="0"/>
        <v>1006.98</v>
      </c>
      <c r="K3">
        <v>29.33</v>
      </c>
      <c r="L3" t="s">
        <v>8</v>
      </c>
      <c r="M3" t="s">
        <v>9</v>
      </c>
      <c r="N3">
        <v>1</v>
      </c>
      <c r="O3" t="s">
        <v>10</v>
      </c>
      <c r="P3" s="2">
        <v>44132</v>
      </c>
      <c r="Q3" t="s">
        <v>15</v>
      </c>
      <c r="R3">
        <v>977.65</v>
      </c>
      <c r="S3">
        <v>1006.98</v>
      </c>
    </row>
    <row r="4" spans="1:20" x14ac:dyDescent="0.25">
      <c r="A4" t="s">
        <v>16</v>
      </c>
      <c r="B4" t="s">
        <v>1</v>
      </c>
      <c r="C4" s="1" t="s">
        <v>2</v>
      </c>
      <c r="D4" s="1" t="s">
        <v>3</v>
      </c>
      <c r="E4" s="1" t="s">
        <v>4</v>
      </c>
      <c r="F4" t="s">
        <v>17</v>
      </c>
      <c r="G4" t="s">
        <v>14</v>
      </c>
      <c r="H4" s="1" t="s">
        <v>7</v>
      </c>
      <c r="I4">
        <v>44.5</v>
      </c>
      <c r="J4">
        <f t="shared" si="0"/>
        <v>45.84</v>
      </c>
      <c r="K4">
        <v>1.34</v>
      </c>
      <c r="L4" t="s">
        <v>8</v>
      </c>
      <c r="M4" t="s">
        <v>9</v>
      </c>
      <c r="N4">
        <v>1</v>
      </c>
      <c r="O4" t="s">
        <v>10</v>
      </c>
      <c r="P4" s="2">
        <v>44137</v>
      </c>
      <c r="Q4" t="s">
        <v>18</v>
      </c>
      <c r="R4">
        <v>44.5</v>
      </c>
      <c r="S4">
        <v>45.84</v>
      </c>
    </row>
    <row r="5" spans="1:20" x14ac:dyDescent="0.25">
      <c r="A5" t="s">
        <v>19</v>
      </c>
      <c r="B5" t="s">
        <v>1</v>
      </c>
      <c r="C5" s="1" t="s">
        <v>2</v>
      </c>
      <c r="D5" s="1" t="s">
        <v>3</v>
      </c>
      <c r="E5" s="1" t="s">
        <v>4</v>
      </c>
      <c r="F5" t="s">
        <v>20</v>
      </c>
      <c r="G5" t="s">
        <v>6</v>
      </c>
      <c r="H5" s="1" t="s">
        <v>7</v>
      </c>
      <c r="I5" s="3">
        <v>1570</v>
      </c>
      <c r="J5">
        <f t="shared" si="0"/>
        <v>1570</v>
      </c>
      <c r="K5">
        <v>0</v>
      </c>
      <c r="L5" t="s">
        <v>21</v>
      </c>
      <c r="M5" t="s">
        <v>22</v>
      </c>
      <c r="N5">
        <v>1</v>
      </c>
      <c r="O5" t="s">
        <v>10</v>
      </c>
      <c r="P5" s="2">
        <v>44154</v>
      </c>
      <c r="Q5" t="s">
        <v>23</v>
      </c>
      <c r="R5" s="3">
        <v>1570</v>
      </c>
      <c r="S5">
        <v>1570</v>
      </c>
    </row>
    <row r="6" spans="1:20" x14ac:dyDescent="0.25">
      <c r="A6" t="s">
        <v>24</v>
      </c>
      <c r="B6" t="s">
        <v>1</v>
      </c>
      <c r="C6" s="1" t="s">
        <v>2</v>
      </c>
      <c r="D6" s="1" t="s">
        <v>3</v>
      </c>
      <c r="E6" s="1" t="s">
        <v>4</v>
      </c>
      <c r="F6" t="s">
        <v>25</v>
      </c>
      <c r="G6" t="s">
        <v>14</v>
      </c>
      <c r="H6" s="1" t="s">
        <v>7</v>
      </c>
      <c r="I6">
        <v>654.20000000000005</v>
      </c>
      <c r="J6">
        <f t="shared" si="0"/>
        <v>699.99</v>
      </c>
      <c r="K6">
        <v>45.79</v>
      </c>
      <c r="L6" t="s">
        <v>8</v>
      </c>
      <c r="M6" t="s">
        <v>9</v>
      </c>
      <c r="N6">
        <v>1</v>
      </c>
      <c r="O6" t="s">
        <v>10</v>
      </c>
      <c r="P6" s="2">
        <v>44168</v>
      </c>
      <c r="Q6" t="s">
        <v>26</v>
      </c>
      <c r="R6">
        <v>654.20000000000005</v>
      </c>
      <c r="S6">
        <v>699.99</v>
      </c>
    </row>
    <row r="7" spans="1:20" x14ac:dyDescent="0.25">
      <c r="A7" t="s">
        <v>27</v>
      </c>
      <c r="B7" t="s">
        <v>1</v>
      </c>
      <c r="C7" s="1" t="s">
        <v>2</v>
      </c>
      <c r="D7" s="1" t="s">
        <v>3</v>
      </c>
      <c r="E7" s="1" t="s">
        <v>4</v>
      </c>
      <c r="F7" t="s">
        <v>28</v>
      </c>
      <c r="G7" t="s">
        <v>6</v>
      </c>
      <c r="H7" s="1" t="s">
        <v>7</v>
      </c>
      <c r="I7">
        <v>72.8</v>
      </c>
      <c r="J7">
        <f t="shared" si="0"/>
        <v>77.899999999999991</v>
      </c>
      <c r="K7">
        <v>5.0999999999999996</v>
      </c>
      <c r="L7" t="s">
        <v>8</v>
      </c>
      <c r="M7" t="s">
        <v>9</v>
      </c>
      <c r="N7">
        <v>1</v>
      </c>
      <c r="O7" t="s">
        <v>10</v>
      </c>
      <c r="P7" s="2">
        <v>44168</v>
      </c>
      <c r="Q7" t="s">
        <v>11</v>
      </c>
      <c r="R7">
        <v>72.8</v>
      </c>
      <c r="S7">
        <v>77.899999999999991</v>
      </c>
    </row>
    <row r="8" spans="1:20" x14ac:dyDescent="0.25">
      <c r="A8" t="s">
        <v>29</v>
      </c>
      <c r="B8" t="s">
        <v>1</v>
      </c>
      <c r="C8" s="1" t="s">
        <v>2</v>
      </c>
      <c r="D8" s="1" t="s">
        <v>3</v>
      </c>
      <c r="E8" s="1" t="s">
        <v>4</v>
      </c>
      <c r="F8" t="s">
        <v>30</v>
      </c>
      <c r="G8" t="s">
        <v>14</v>
      </c>
      <c r="H8" s="1" t="s">
        <v>7</v>
      </c>
      <c r="I8" s="3">
        <v>1043.0999999999999</v>
      </c>
      <c r="J8">
        <f t="shared" si="0"/>
        <v>1116.1199999999999</v>
      </c>
      <c r="K8">
        <v>73.02</v>
      </c>
      <c r="L8" t="s">
        <v>8</v>
      </c>
      <c r="M8" t="s">
        <v>9</v>
      </c>
      <c r="N8">
        <v>1</v>
      </c>
      <c r="O8" t="s">
        <v>10</v>
      </c>
      <c r="P8" s="2">
        <v>44168</v>
      </c>
      <c r="Q8" t="s">
        <v>31</v>
      </c>
      <c r="R8" s="3">
        <v>1043.0999999999999</v>
      </c>
      <c r="S8">
        <v>1116.1199999999999</v>
      </c>
    </row>
    <row r="9" spans="1:20" x14ac:dyDescent="0.25">
      <c r="A9" t="s">
        <v>32</v>
      </c>
      <c r="B9" t="s">
        <v>1</v>
      </c>
      <c r="C9" s="1" t="s">
        <v>2</v>
      </c>
      <c r="D9" s="1" t="s">
        <v>3</v>
      </c>
      <c r="E9" s="1" t="s">
        <v>4</v>
      </c>
      <c r="F9" t="s">
        <v>33</v>
      </c>
      <c r="G9" t="s">
        <v>6</v>
      </c>
      <c r="H9" s="1" t="s">
        <v>7</v>
      </c>
      <c r="I9">
        <v>654.38</v>
      </c>
      <c r="J9">
        <f t="shared" si="0"/>
        <v>700.19</v>
      </c>
      <c r="K9">
        <v>45.81</v>
      </c>
      <c r="L9" t="s">
        <v>8</v>
      </c>
      <c r="M9" t="s">
        <v>9</v>
      </c>
      <c r="N9">
        <v>0.5</v>
      </c>
      <c r="O9" t="s">
        <v>10</v>
      </c>
      <c r="P9" s="2">
        <v>44180</v>
      </c>
      <c r="Q9" t="s">
        <v>34</v>
      </c>
      <c r="R9">
        <v>654.38</v>
      </c>
      <c r="S9">
        <v>700.19</v>
      </c>
    </row>
    <row r="10" spans="1:20" x14ac:dyDescent="0.25">
      <c r="A10" t="s">
        <v>35</v>
      </c>
      <c r="B10" t="s">
        <v>1</v>
      </c>
      <c r="C10" s="1" t="s">
        <v>2</v>
      </c>
      <c r="D10" s="1" t="s">
        <v>3</v>
      </c>
      <c r="E10" s="1" t="s">
        <v>4</v>
      </c>
      <c r="F10" t="s">
        <v>36</v>
      </c>
      <c r="G10" t="s">
        <v>6</v>
      </c>
      <c r="H10" s="1" t="s">
        <v>7</v>
      </c>
      <c r="I10">
        <v>402.6</v>
      </c>
      <c r="J10">
        <f t="shared" si="0"/>
        <v>430.78000000000003</v>
      </c>
      <c r="K10">
        <v>28.18</v>
      </c>
      <c r="L10" t="s">
        <v>8</v>
      </c>
      <c r="M10" t="s">
        <v>9</v>
      </c>
      <c r="N10">
        <v>1</v>
      </c>
      <c r="O10" t="s">
        <v>10</v>
      </c>
      <c r="P10" s="2">
        <v>44187</v>
      </c>
      <c r="Q10" t="s">
        <v>11</v>
      </c>
      <c r="R10">
        <v>402.6</v>
      </c>
      <c r="S10">
        <v>430.78000000000003</v>
      </c>
    </row>
    <row r="11" spans="1:20" x14ac:dyDescent="0.25">
      <c r="A11" t="s">
        <v>37</v>
      </c>
      <c r="B11" t="s">
        <v>1</v>
      </c>
      <c r="C11" s="1" t="s">
        <v>2</v>
      </c>
      <c r="D11" s="1" t="s">
        <v>3</v>
      </c>
      <c r="E11" s="1" t="s">
        <v>4</v>
      </c>
      <c r="F11" t="s">
        <v>38</v>
      </c>
      <c r="G11" t="s">
        <v>6</v>
      </c>
      <c r="H11" s="1" t="s">
        <v>7</v>
      </c>
      <c r="I11">
        <v>359.5</v>
      </c>
      <c r="J11">
        <f t="shared" si="0"/>
        <v>384.67</v>
      </c>
      <c r="K11">
        <v>25.17</v>
      </c>
      <c r="L11" t="s">
        <v>8</v>
      </c>
      <c r="M11" t="s">
        <v>9</v>
      </c>
      <c r="N11">
        <v>1</v>
      </c>
      <c r="O11" t="s">
        <v>10</v>
      </c>
      <c r="P11" s="2">
        <v>44187</v>
      </c>
      <c r="Q11" t="s">
        <v>11</v>
      </c>
      <c r="R11">
        <v>359.5</v>
      </c>
      <c r="S11">
        <v>384.67</v>
      </c>
    </row>
    <row r="12" spans="1:20" x14ac:dyDescent="0.25">
      <c r="A12" t="s">
        <v>39</v>
      </c>
      <c r="B12" t="s">
        <v>1</v>
      </c>
      <c r="C12" s="1" t="s">
        <v>2</v>
      </c>
      <c r="D12" s="1" t="s">
        <v>3</v>
      </c>
      <c r="E12" s="1" t="s">
        <v>4</v>
      </c>
      <c r="F12" t="s">
        <v>40</v>
      </c>
      <c r="G12" t="s">
        <v>6</v>
      </c>
      <c r="H12" s="1" t="s">
        <v>7</v>
      </c>
      <c r="I12">
        <v>99.74</v>
      </c>
      <c r="J12">
        <f t="shared" si="0"/>
        <v>99.74</v>
      </c>
      <c r="K12">
        <v>0</v>
      </c>
      <c r="L12" t="s">
        <v>8</v>
      </c>
      <c r="M12" t="s">
        <v>9</v>
      </c>
      <c r="N12">
        <v>1</v>
      </c>
      <c r="O12" t="s">
        <v>10</v>
      </c>
      <c r="P12" s="2">
        <v>44250</v>
      </c>
      <c r="Q12" t="s">
        <v>41</v>
      </c>
      <c r="R12">
        <v>99.74</v>
      </c>
      <c r="S12">
        <v>99.74</v>
      </c>
      <c r="T1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CUARTO TRIMESTRE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2022-09-13T12:05:06Z</dcterms:modified>
</cp:coreProperties>
</file>