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2"/>
  </bookViews>
  <sheets>
    <sheet name="LICITACIONES IVC 2021" sheetId="1" r:id="rId1"/>
    <sheet name="LICITACIONES IVC 2020" sheetId="2" r:id="rId2"/>
    <sheet name="LICITACIONES IVC 2019" sheetId="3" r:id="rId3"/>
  </sheets>
  <calcPr calcId="145621"/>
</workbook>
</file>

<file path=xl/calcChain.xml><?xml version="1.0" encoding="utf-8"?>
<calcChain xmlns="http://schemas.openxmlformats.org/spreadsheetml/2006/main">
  <c r="H3" i="1" l="1"/>
</calcChain>
</file>

<file path=xl/sharedStrings.xml><?xml version="1.0" encoding="utf-8"?>
<sst xmlns="http://schemas.openxmlformats.org/spreadsheetml/2006/main" count="132" uniqueCount="79">
  <si>
    <t>Nº PROCEDIMIENTO</t>
  </si>
  <si>
    <t>EMPRESA</t>
  </si>
  <si>
    <t>Nº EMPRESAS PRESENTADAS</t>
  </si>
  <si>
    <t>GANADOR</t>
  </si>
  <si>
    <t>NIF</t>
  </si>
  <si>
    <t>VALOR ESTIMADO</t>
  </si>
  <si>
    <t>PRESUPUESTO BASE LICITACION (CON IGIC)</t>
  </si>
  <si>
    <t>IGIC</t>
  </si>
  <si>
    <t>PPTO LICITACION SIN IGIC X LOTES</t>
  </si>
  <si>
    <t>PPTO LICITACIÓN CON IGIC X LOTES</t>
  </si>
  <si>
    <t>PRECIO ADJUDICACIÓN (CON IGIC)</t>
  </si>
  <si>
    <t>PRECIO (CON IGIC)</t>
  </si>
  <si>
    <t>TIPO DE CONTRATO</t>
  </si>
  <si>
    <t>TIPO PROCED.</t>
  </si>
  <si>
    <t>NOMBRE CTO.</t>
  </si>
  <si>
    <t>FECHA ANUNCIO LICITACION</t>
  </si>
  <si>
    <t>FECHA ADJUDICACION</t>
  </si>
  <si>
    <t>FECHA FIRMA</t>
  </si>
  <si>
    <t>PLAZO EJECUCION (meses)</t>
  </si>
  <si>
    <t>PRÓRROGA</t>
  </si>
  <si>
    <t>IVC-2021-01</t>
  </si>
  <si>
    <t>IVC</t>
  </si>
  <si>
    <t>LOTE 1:4     LOTE 2:2</t>
  </si>
  <si>
    <t>LOTE 1 TEKPAM INGENIERÍA S.L.    LOTE 2: ARANTEC ENGINHERIA, S.L. LOTE 3: TEKPAM INGENIERÍA S.L.</t>
  </si>
  <si>
    <t xml:space="preserve">LOTE 1 B82626300   LOTE 2: B25609413   LOTE 3 B82626300   </t>
  </si>
  <si>
    <t>LOTE 1-65.000,00 LOTE 2-22.000,00 LOTE 3-44.000,00</t>
  </si>
  <si>
    <t>LOTE 1-69.550,00 LOTE 2-23,540,00 LOTE 3-47,080,00</t>
  </si>
  <si>
    <t>LOTE 1: 42800   LOTE2: 18079       LOTE 3:46224</t>
  </si>
  <si>
    <t>LOTE 1: 2800        LOTE 2:1265,43    LOTE 3: 3024</t>
  </si>
  <si>
    <t>SUMINISTROS</t>
  </si>
  <si>
    <t>ABIERTO GENÉRICO</t>
  </si>
  <si>
    <t>5 ESTACIONES ACELEROMÉTRICAS MÓVILES, 2 ESTACIONES MÓVILES EQUIPADAS CON SENSORES SÍSMICOS ROTACIONALES Y 4 ESTACIONES MÓVILES QUIPADAS CON SENSORES DE INFRASONIDO DE BANDA ANCHA</t>
  </si>
  <si>
    <t>LOTE 1 Y 3: 01/09/2021 LOTE 2: 01/09/2021</t>
  </si>
  <si>
    <t>3 MESES</t>
  </si>
  <si>
    <t>NO</t>
  </si>
  <si>
    <t>IVC-2020-04</t>
  </si>
  <si>
    <t>SOCIEDAD ESPAÑOLA DE CARBUROS METÁLICOS, S.A.</t>
  </si>
  <si>
    <t>A08015646</t>
  </si>
  <si>
    <t>SUMINISTRO</t>
  </si>
  <si>
    <t>ACUERDO MARCO</t>
  </si>
  <si>
    <t>A.M.SUMINISTRO DE GASES EN RECIPIENTES DE ALTA PRESIÓN Y LÍQUIDOS CRIOGÉNICOS</t>
  </si>
  <si>
    <t>36 MESES</t>
  </si>
  <si>
    <t>PRESUPUESTO LICITACION</t>
  </si>
  <si>
    <t>PRECIO ADJUDICACIÓN (SIN IGIC)</t>
  </si>
  <si>
    <t>L-IVC-0018-0002</t>
  </si>
  <si>
    <t>DESISTIDO</t>
  </si>
  <si>
    <t>L-IVC-0018-0002 BIS</t>
  </si>
  <si>
    <t>LOTE 1= 2         LOTE 2= 2        LOTE 3=1        LOTE 4=2         LOTE 5=1         LOTE 6=1         LOTE 7=1        LOTE 8= 1          LOTE 9=2       LOTE 10=1</t>
  </si>
  <si>
    <t xml:space="preserve">LOTE 1- TERRATOR TECHNOLOGIES S.L              LOTE 2- TERRATOR TECHNOLOGIES S.L.              LOTE 3- SIELTEC CANARIAS S.L                                LOTE 4- ALAVA INGENIEROS S.A.                          LOTE 5-ALAVA INGENIEROS S.A.                            LOTE 6- TERRATOR TECHNOLOGIES S.L.                   LOTE 7- ALAVA INGENIEROS S.A.                      LOTE 8- INSTRUMENTACIÓN ANALITICA S.A.   LOTE 9- ALAVA INGENIEROS S.A.                         LOTE 10- INGENIERÍA ANALÍTICA S.L.     </t>
  </si>
  <si>
    <t xml:space="preserve">LOTE 1-2- B86839701 LOTE 3- B38721502    LOTE 4-5- A28570190   LOTE 6-B86839701    LOTE 7-A28570190       LOTE 8-A08635500    LOTE 9- A28570190   LOTE 10- B25331547  </t>
  </si>
  <si>
    <t>744.500,00€                            LOTE 1- 45.000,00€              LOTE 2- 130.000,00 €          LOTE 3-15.000,00€              LOTE 4-85.000,00€               LOTE 5- 113.000,00€          LOTE 6-50.000,00€              LOTE 7-20.000,00€                LOTE 8-11.500,00€              LOTE 9-130.000,00€          LOTE 10-145.000,00€</t>
  </si>
  <si>
    <t>792892,5€                    LOTE1- 47.925,00€       LOTE 2-138.450,00€    LOTE 3-15.975,00€      LOTE 4-90.525,00E      LOTE 5-120.345,00€    LOTE 6-53.250,00€       LOTE 7-21.300,00€       LOTE 8-12.247,50€      LOTE 9-138.450,00€    LOTE 10- 154.425,00€</t>
  </si>
  <si>
    <t>769.973,37‬               LOTE 1- 46224,00€           LOTE 2-138.672,00€        LOTE 3- 15.336,00€        LOTE 4-84.987,00€       LOTE 5-120.291,75€        LOTE 6-52.430,00€      LOTE 7-21.300,00€        LOTE 8-12.245,77€   LOTE 9-124.072,50€ LOTE 10-154.414,35€</t>
  </si>
  <si>
    <t>721938,38       LOTE1-43.200,00 LOTE 2-129.600,00 LOTE 3-14.400,00 LOTE 4-79.800,00 LOTE 5-112.950,00 LOTE 6-49.000,00 LOTE 7-20.000,00 LOTE 8-11.498,38 LOTE 9-116.500,00 LOTE 10-144.990,00</t>
  </si>
  <si>
    <t>48034,99          LOTE 1-3.024,00 LOTE 2-9.072,00 LOTE 3-936,00 LOTE 4-5.538,00 LOTE 5-7.341,75 LOTE 6-3.430,00 LOTE 7-1.300,00 LOTE 8-747,39 LOTE 9-7.572,50 LOTE 10-9.424,35</t>
  </si>
  <si>
    <t>ABIERTO</t>
  </si>
  <si>
    <t>CONTRATO DE SUMINISTRO DE ESPECTÓMETROS DE MASAS TIPO CUADRUPOLAR, ESTACIONES SÍSMICAS DE BANDA ANCHA, EQUIPOS PARA LA MEDIDA DE LA ACTIVIDAD DE GAS RADÓN, ESTACIONES DE POTENCIAL ESPONTÁNEO Y RESISTIVIDAD DE SUELOS, ESPECTRÓMETRO DE MASAS TIPO CUADRUPOLAR PARA MEDIDA DE GAS DISUELTO, CÁMARA TÉRMICA DE VIGILANCIA + CARCASA, SONDAS MUTIPARAMÉTRICAS, CROMATÓGRAFO DE GASES CON DETECTOR DE ESPECTROMETRÍA DE MASAS.</t>
  </si>
  <si>
    <t>6 MESES</t>
  </si>
  <si>
    <t>IVC-2019-01</t>
  </si>
  <si>
    <t xml:space="preserve">ALAVA INGENIEROS S.A. </t>
  </si>
  <si>
    <t xml:space="preserve">A28570190 </t>
  </si>
  <si>
    <t>SUMINISTRO DE 9 ESTACIONES SÍSMICAS DE BANDA ANCHA</t>
  </si>
  <si>
    <t>5 MESES</t>
  </si>
  <si>
    <t>IVC-2019-02</t>
  </si>
  <si>
    <t>DESIERTO</t>
  </si>
  <si>
    <t>5 LOTES</t>
  </si>
  <si>
    <t>SERVICIOS</t>
  </si>
  <si>
    <t>PRESTACIÓN DE SERVICIOS DE ANÁLISIS QUÍMICOS E ISOTÓPICOS DE GAS LIBRE Y AGUAS SUBTERRÁNEAS</t>
  </si>
  <si>
    <t>24 MESES</t>
  </si>
  <si>
    <t>IVC-2019-03</t>
  </si>
  <si>
    <t>5 LOTES- ITER S.A.</t>
  </si>
  <si>
    <t>A-38259115</t>
  </si>
  <si>
    <t>187546,5                LOTE 1- 47.925,00   LOTE 2-10.650,00  LOTE 3-15.975,00 LOTE 4-63.900,00 LOTE 5-49.096,50</t>
  </si>
  <si>
    <t>176100                           LOTE1- 45.000,00             LOTE 2-10.000,00            LOTE 3- 15.000,00           LOTE 4- 60.000,00          LOTE 5- 46.100,00</t>
  </si>
  <si>
    <t>187546,5                LOTE 1- 47.925,00   LOTE 2-10.000,00  LOTE 3-15.975,00 LOTE 4-63.900,00 LOTE 5-49.096,50</t>
  </si>
  <si>
    <t>11446,5   LOTE 1-2925 LOTE 2-650    LOTE 3-975 LOTE 4-3900 LOTE 5-2996,5</t>
  </si>
  <si>
    <t>NEGOCIADO SIN PUBLICIDAD</t>
  </si>
  <si>
    <t>“PRESTACIÓN DE SERVICIOS DE ANÁLISIS QUÍMICOS E ISOTÓPICOS DE GAS LIBRE Y AGUAS SUBTERRÁNEAS”.</t>
  </si>
  <si>
    <t>NO HAY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</si>
</sst>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0" borderId="0" xfId="0" applyFont="1"/>
    <xf numFmtId="0" fontId="1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4" fontId="4" fillId="0" borderId="9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"/>
  <sheetViews>
    <sheetView topLeftCell="G1" workbookViewId="0">
      <selection activeCell="A3" sqref="A3:U3"/>
    </sheetView>
  </sheetViews>
  <sheetFormatPr baseColWidth="10" defaultRowHeight="15" x14ac:dyDescent="0.25"/>
  <cols>
    <col min="1" max="1" width="11.5703125" customWidth="1"/>
    <col min="2" max="2" width="6.7109375" customWidth="1"/>
    <col min="3" max="3" width="11.140625" customWidth="1"/>
    <col min="4" max="4" width="27.7109375" customWidth="1"/>
    <col min="5" max="5" width="12.7109375" customWidth="1"/>
    <col min="6" max="6" width="13.28515625" customWidth="1"/>
    <col min="7" max="7" width="13.28515625" style="1" customWidth="1"/>
    <col min="8" max="8" width="10.42578125" style="1" customWidth="1"/>
    <col min="9" max="10" width="13.7109375" style="1" customWidth="1"/>
    <col min="11" max="12" width="16.140625" style="1" customWidth="1"/>
    <col min="13" max="13" width="21" customWidth="1"/>
    <col min="16" max="16" width="35.28515625" customWidth="1"/>
    <col min="17" max="17" width="10.5703125" customWidth="1"/>
    <col min="19" max="19" width="9.42578125" customWidth="1"/>
    <col min="20" max="20" width="10.42578125" customWidth="1"/>
  </cols>
  <sheetData>
    <row r="1" spans="1:21" ht="36.75" thickBot="1" x14ac:dyDescent="0.3">
      <c r="A1" s="9" t="s">
        <v>0</v>
      </c>
      <c r="B1" s="9" t="s">
        <v>1</v>
      </c>
      <c r="C1" s="9" t="s">
        <v>2</v>
      </c>
      <c r="D1" s="10" t="s">
        <v>3</v>
      </c>
      <c r="E1" s="9" t="s">
        <v>4</v>
      </c>
      <c r="F1" s="9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7</v>
      </c>
      <c r="M1" s="9" t="s">
        <v>11</v>
      </c>
      <c r="N1" s="9" t="s">
        <v>12</v>
      </c>
      <c r="O1" s="9" t="s">
        <v>13</v>
      </c>
      <c r="P1" s="12" t="s">
        <v>14</v>
      </c>
      <c r="Q1" s="13" t="s">
        <v>15</v>
      </c>
      <c r="R1" s="9" t="s">
        <v>16</v>
      </c>
      <c r="S1" s="9" t="s">
        <v>17</v>
      </c>
      <c r="T1" s="14" t="s">
        <v>18</v>
      </c>
      <c r="U1" s="15" t="s">
        <v>19</v>
      </c>
    </row>
    <row r="2" spans="1:21" s="1" customFormat="1" ht="31.5" x14ac:dyDescent="0.2">
      <c r="A2" s="7">
        <v>2021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s="1" customFormat="1" ht="72" x14ac:dyDescent="0.2">
      <c r="A3" s="2" t="s">
        <v>20</v>
      </c>
      <c r="B3" s="2" t="s">
        <v>21</v>
      </c>
      <c r="C3" s="2" t="s">
        <v>22</v>
      </c>
      <c r="D3" s="3" t="s">
        <v>23</v>
      </c>
      <c r="E3" s="2" t="s">
        <v>24</v>
      </c>
      <c r="F3" s="4">
        <v>131000</v>
      </c>
      <c r="G3" s="4">
        <v>140170</v>
      </c>
      <c r="H3" s="4">
        <f>+G3-F3</f>
        <v>9170</v>
      </c>
      <c r="I3" s="4" t="s">
        <v>25</v>
      </c>
      <c r="J3" s="4" t="s">
        <v>26</v>
      </c>
      <c r="K3" s="4" t="s">
        <v>27</v>
      </c>
      <c r="L3" s="4" t="s">
        <v>28</v>
      </c>
      <c r="M3" s="4"/>
      <c r="N3" s="5" t="s">
        <v>29</v>
      </c>
      <c r="O3" s="5" t="s">
        <v>30</v>
      </c>
      <c r="P3" s="5" t="s">
        <v>31</v>
      </c>
      <c r="Q3" s="6">
        <v>44336</v>
      </c>
      <c r="R3" s="6">
        <v>44420</v>
      </c>
      <c r="S3" s="6" t="s">
        <v>32</v>
      </c>
      <c r="T3" s="5" t="s">
        <v>33</v>
      </c>
      <c r="U3" s="5" t="s">
        <v>34</v>
      </c>
    </row>
  </sheetData>
  <mergeCells count="1">
    <mergeCell ref="A2:U2"/>
  </mergeCells>
  <pageMargins left="0.70866141732283472" right="0.70866141732283472" top="0.74803149606299213" bottom="0.74803149606299213" header="0.31496062992125984" footer="0.31496062992125984"/>
  <pageSetup paperSize="8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"/>
  <sheetViews>
    <sheetView topLeftCell="G1" workbookViewId="0">
      <selection activeCell="P3" sqref="P3"/>
    </sheetView>
  </sheetViews>
  <sheetFormatPr baseColWidth="10" defaultRowHeight="15" x14ac:dyDescent="0.25"/>
  <cols>
    <col min="1" max="1" width="11.5703125" customWidth="1"/>
    <col min="2" max="2" width="6.7109375" customWidth="1"/>
    <col min="3" max="3" width="11.140625" customWidth="1"/>
    <col min="4" max="4" width="27.7109375" customWidth="1"/>
    <col min="5" max="5" width="12.7109375" customWidth="1"/>
    <col min="6" max="6" width="13.28515625" customWidth="1"/>
    <col min="7" max="7" width="13.28515625" style="1" customWidth="1"/>
    <col min="8" max="8" width="10.42578125" style="1" customWidth="1"/>
    <col min="9" max="10" width="13.7109375" style="1" customWidth="1"/>
    <col min="11" max="12" width="16.140625" style="1" customWidth="1"/>
    <col min="13" max="13" width="21" customWidth="1"/>
    <col min="16" max="16" width="35.28515625" customWidth="1"/>
    <col min="17" max="17" width="10.5703125" customWidth="1"/>
    <col min="19" max="19" width="9.42578125" customWidth="1"/>
    <col min="20" max="20" width="10.42578125" customWidth="1"/>
  </cols>
  <sheetData>
    <row r="1" spans="1:21" ht="36.75" thickBot="1" x14ac:dyDescent="0.3">
      <c r="A1" s="9" t="s">
        <v>0</v>
      </c>
      <c r="B1" s="9" t="s">
        <v>1</v>
      </c>
      <c r="C1" s="9" t="s">
        <v>2</v>
      </c>
      <c r="D1" s="10" t="s">
        <v>3</v>
      </c>
      <c r="E1" s="9" t="s">
        <v>4</v>
      </c>
      <c r="F1" s="9" t="s">
        <v>5</v>
      </c>
      <c r="G1" s="11" t="s">
        <v>6</v>
      </c>
      <c r="H1" s="11" t="s">
        <v>7</v>
      </c>
      <c r="I1" s="11" t="s">
        <v>9</v>
      </c>
      <c r="J1" s="11" t="s">
        <v>10</v>
      </c>
      <c r="K1" s="11" t="s">
        <v>7</v>
      </c>
      <c r="L1" s="11" t="s">
        <v>11</v>
      </c>
      <c r="M1" s="9" t="s">
        <v>12</v>
      </c>
      <c r="N1" s="9" t="s">
        <v>13</v>
      </c>
      <c r="O1" s="9" t="s">
        <v>14</v>
      </c>
      <c r="P1" s="12" t="s">
        <v>15</v>
      </c>
      <c r="Q1" s="13" t="s">
        <v>16</v>
      </c>
      <c r="R1" s="9" t="s">
        <v>17</v>
      </c>
      <c r="S1" s="9" t="s">
        <v>18</v>
      </c>
      <c r="T1" s="14" t="s">
        <v>19</v>
      </c>
      <c r="U1" s="15"/>
    </row>
    <row r="2" spans="1:21" s="1" customFormat="1" ht="31.5" x14ac:dyDescent="0.2">
      <c r="A2" s="7">
        <v>2020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s="1" customFormat="1" ht="96" x14ac:dyDescent="0.2">
      <c r="A3" s="2" t="s">
        <v>35</v>
      </c>
      <c r="B3" s="2" t="s">
        <v>21</v>
      </c>
      <c r="C3" s="2">
        <v>1</v>
      </c>
      <c r="D3" s="3" t="s">
        <v>36</v>
      </c>
      <c r="E3" s="2" t="s">
        <v>37</v>
      </c>
      <c r="F3" s="4">
        <v>60000</v>
      </c>
      <c r="G3" s="4">
        <v>63900</v>
      </c>
      <c r="H3" s="4">
        <v>3900</v>
      </c>
      <c r="I3" s="4"/>
      <c r="J3" s="4">
        <v>200</v>
      </c>
      <c r="K3" s="4">
        <v>14</v>
      </c>
      <c r="L3" s="4">
        <v>214</v>
      </c>
      <c r="M3" s="4" t="s">
        <v>38</v>
      </c>
      <c r="N3" s="5" t="s">
        <v>39</v>
      </c>
      <c r="O3" s="5" t="s">
        <v>40</v>
      </c>
      <c r="P3" s="6">
        <v>44092</v>
      </c>
      <c r="Q3" s="6">
        <v>44133</v>
      </c>
      <c r="R3" s="6">
        <v>44133</v>
      </c>
      <c r="S3" s="6" t="s">
        <v>41</v>
      </c>
      <c r="T3" s="5" t="s">
        <v>34</v>
      </c>
      <c r="U3" s="5"/>
    </row>
  </sheetData>
  <mergeCells count="1">
    <mergeCell ref="A2:U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abSelected="1" topLeftCell="A4" workbookViewId="0">
      <selection activeCell="F15" sqref="F15"/>
    </sheetView>
  </sheetViews>
  <sheetFormatPr baseColWidth="10" defaultRowHeight="15" x14ac:dyDescent="0.25"/>
  <sheetData>
    <row r="1" spans="1:18" ht="36.75" thickBot="1" x14ac:dyDescent="0.3">
      <c r="A1" s="9" t="s">
        <v>0</v>
      </c>
      <c r="B1" s="9" t="s">
        <v>1</v>
      </c>
      <c r="C1" s="9" t="s">
        <v>2</v>
      </c>
      <c r="D1" s="10" t="s">
        <v>3</v>
      </c>
      <c r="E1" s="9" t="s">
        <v>4</v>
      </c>
      <c r="F1" s="9" t="s">
        <v>5</v>
      </c>
      <c r="G1" s="11" t="s">
        <v>42</v>
      </c>
      <c r="H1" s="11" t="s">
        <v>10</v>
      </c>
      <c r="I1" s="11" t="s">
        <v>43</v>
      </c>
      <c r="J1" s="11" t="s">
        <v>7</v>
      </c>
      <c r="K1" s="11" t="s">
        <v>12</v>
      </c>
      <c r="L1" s="11" t="s">
        <v>13</v>
      </c>
      <c r="M1" s="9" t="s">
        <v>14</v>
      </c>
      <c r="N1" s="9" t="s">
        <v>15</v>
      </c>
      <c r="O1" s="9" t="s">
        <v>16</v>
      </c>
      <c r="P1" s="12" t="s">
        <v>17</v>
      </c>
      <c r="Q1" s="13" t="s">
        <v>18</v>
      </c>
      <c r="R1" s="9" t="s">
        <v>19</v>
      </c>
    </row>
    <row r="2" spans="1:18" ht="24" x14ac:dyDescent="0.25">
      <c r="A2" s="2" t="s">
        <v>44</v>
      </c>
      <c r="B2" s="2" t="s">
        <v>21</v>
      </c>
      <c r="C2" s="2"/>
      <c r="D2" s="3" t="s">
        <v>45</v>
      </c>
      <c r="E2" s="2"/>
      <c r="F2" s="4"/>
      <c r="G2" s="4"/>
      <c r="H2" s="4"/>
      <c r="I2" s="4"/>
      <c r="J2" s="4"/>
      <c r="K2" s="4"/>
      <c r="L2" s="4"/>
      <c r="M2" s="4"/>
      <c r="N2" s="5"/>
      <c r="O2" s="5"/>
      <c r="P2" s="5"/>
      <c r="Q2" s="6"/>
      <c r="R2" s="6"/>
    </row>
    <row r="3" spans="1:18" ht="409.5" x14ac:dyDescent="0.25">
      <c r="A3" s="2" t="s">
        <v>46</v>
      </c>
      <c r="B3" s="2" t="s">
        <v>21</v>
      </c>
      <c r="C3" s="2" t="s">
        <v>47</v>
      </c>
      <c r="D3" s="3" t="s">
        <v>48</v>
      </c>
      <c r="E3" s="2" t="s">
        <v>49</v>
      </c>
      <c r="F3" s="4" t="s">
        <v>50</v>
      </c>
      <c r="G3" s="4" t="s">
        <v>51</v>
      </c>
      <c r="H3" s="4" t="s">
        <v>52</v>
      </c>
      <c r="I3" s="4" t="s">
        <v>53</v>
      </c>
      <c r="J3" s="4" t="s">
        <v>54</v>
      </c>
      <c r="K3" s="4" t="s">
        <v>38</v>
      </c>
      <c r="L3" s="4" t="s">
        <v>55</v>
      </c>
      <c r="M3" s="4" t="s">
        <v>56</v>
      </c>
      <c r="N3" s="6">
        <v>43608</v>
      </c>
      <c r="O3" s="6">
        <v>43643</v>
      </c>
      <c r="P3" s="6">
        <v>43644</v>
      </c>
      <c r="Q3" s="6" t="s">
        <v>57</v>
      </c>
      <c r="R3" s="6" t="s">
        <v>34</v>
      </c>
    </row>
    <row r="4" spans="1:18" ht="18.75" x14ac:dyDescent="0.25">
      <c r="A4" s="16">
        <v>2019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</row>
    <row r="5" spans="1:18" ht="72" x14ac:dyDescent="0.25">
      <c r="A5" s="2" t="s">
        <v>58</v>
      </c>
      <c r="B5" s="2" t="s">
        <v>21</v>
      </c>
      <c r="C5" s="2">
        <v>2</v>
      </c>
      <c r="D5" s="3" t="s">
        <v>59</v>
      </c>
      <c r="E5" s="2" t="s">
        <v>60</v>
      </c>
      <c r="F5" s="4">
        <v>100000</v>
      </c>
      <c r="G5" s="4">
        <v>106500</v>
      </c>
      <c r="H5" s="4">
        <v>95317.5</v>
      </c>
      <c r="I5" s="4">
        <v>89500</v>
      </c>
      <c r="J5" s="4">
        <v>5817.5</v>
      </c>
      <c r="K5" s="4" t="s">
        <v>38</v>
      </c>
      <c r="L5" s="4" t="s">
        <v>55</v>
      </c>
      <c r="M5" s="4" t="s">
        <v>61</v>
      </c>
      <c r="N5" s="6">
        <v>43608</v>
      </c>
      <c r="O5" s="6">
        <v>43643</v>
      </c>
      <c r="P5" s="6">
        <v>43644</v>
      </c>
      <c r="Q5" s="6" t="s">
        <v>62</v>
      </c>
      <c r="R5" s="6" t="s">
        <v>34</v>
      </c>
    </row>
    <row r="6" spans="1:18" ht="108" x14ac:dyDescent="0.25">
      <c r="A6" s="2" t="s">
        <v>63</v>
      </c>
      <c r="B6" s="2" t="s">
        <v>21</v>
      </c>
      <c r="C6" s="19" t="s">
        <v>64</v>
      </c>
      <c r="D6" s="3" t="s">
        <v>65</v>
      </c>
      <c r="E6" s="2"/>
      <c r="F6" s="4">
        <v>176100</v>
      </c>
      <c r="G6" s="4">
        <v>187546.5</v>
      </c>
      <c r="H6" s="4"/>
      <c r="I6" s="4"/>
      <c r="J6" s="4"/>
      <c r="K6" s="4" t="s">
        <v>66</v>
      </c>
      <c r="L6" s="4" t="s">
        <v>55</v>
      </c>
      <c r="M6" s="4" t="s">
        <v>67</v>
      </c>
      <c r="N6" s="6">
        <v>43612</v>
      </c>
      <c r="O6" s="6"/>
      <c r="P6" s="6"/>
      <c r="Q6" s="6" t="s">
        <v>68</v>
      </c>
      <c r="R6" s="6"/>
    </row>
    <row r="7" spans="1:18" ht="144" x14ac:dyDescent="0.25">
      <c r="A7" s="2" t="s">
        <v>69</v>
      </c>
      <c r="B7" s="2" t="s">
        <v>21</v>
      </c>
      <c r="C7" s="2">
        <v>1</v>
      </c>
      <c r="D7" s="3" t="s">
        <v>70</v>
      </c>
      <c r="E7" s="2" t="s">
        <v>71</v>
      </c>
      <c r="F7" s="4">
        <v>176100</v>
      </c>
      <c r="G7" s="4" t="s">
        <v>72</v>
      </c>
      <c r="H7" s="4" t="s">
        <v>73</v>
      </c>
      <c r="I7" s="4" t="s">
        <v>74</v>
      </c>
      <c r="J7" s="4" t="s">
        <v>75</v>
      </c>
      <c r="K7" s="4" t="s">
        <v>66</v>
      </c>
      <c r="L7" s="4" t="s">
        <v>76</v>
      </c>
      <c r="M7" s="4" t="s">
        <v>77</v>
      </c>
      <c r="N7" s="5" t="s">
        <v>78</v>
      </c>
      <c r="O7" s="5">
        <v>43643</v>
      </c>
      <c r="P7" s="5">
        <v>43644</v>
      </c>
      <c r="Q7" s="6" t="s">
        <v>68</v>
      </c>
      <c r="R7" s="6" t="s">
        <v>34</v>
      </c>
    </row>
  </sheetData>
  <mergeCells count="1">
    <mergeCell ref="A4:R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LICITACIONES IVC 2021</vt:lpstr>
      <vt:lpstr>LICITACIONES IVC 2020</vt:lpstr>
      <vt:lpstr>LICITACIONES IVC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2022-06-02T11:14:01Z</dcterms:modified>
</cp:coreProperties>
</file>